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565" activeTab="2"/>
  </bookViews>
  <sheets>
    <sheet name="Real vs Nominal table" sheetId="1" r:id="rId1"/>
    <sheet name="Table 8.1" sheetId="2" r:id="rId2"/>
    <sheet name=" Nominal Prices 1913-2015" sheetId="3" r:id="rId3"/>
    <sheet name="Real Prices 1913-2015 (2)" sheetId="4" r:id="rId4"/>
  </sheets>
  <definedNames>
    <definedName name="_xlnm.Print_Area" localSheetId="0">'Real vs Nominal table'!$A$1:$F$105</definedName>
    <definedName name="_xlnm.Print_Titles" localSheetId="0">'Real vs Nominal table'!$1:$2</definedName>
    <definedName name="_xlnm.Print_Titles" localSheetId="1">'Table 8.1'!$3:$3</definedName>
    <definedName name="solver_adj" localSheetId="0" hidden="1">'Real vs Nominal table'!#REF!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'Real vs Nominal table'!#REF!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'Real vs Nominal table'!#REF!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D104" i="2" l="1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90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4" i="1"/>
  <c r="D3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</calcChain>
</file>

<file path=xl/sharedStrings.xml><?xml version="1.0" encoding="utf-8"?>
<sst xmlns="http://schemas.openxmlformats.org/spreadsheetml/2006/main" count="48" uniqueCount="14">
  <si>
    <t>Year</t>
  </si>
  <si>
    <t>CPI Value - Base Year 2013</t>
  </si>
  <si>
    <t>Nominal Per Capita Income</t>
  </si>
  <si>
    <t>Real Per Capita Income</t>
  </si>
  <si>
    <t>DC/MD/VA Urban CPI, Base Year 2013</t>
  </si>
  <si>
    <t>Nominal and Real Prices of Telephone Service, Residential Class</t>
  </si>
  <si>
    <t>Nominal Price ($)</t>
  </si>
  <si>
    <t>Real Price ($)</t>
  </si>
  <si>
    <t>not available</t>
  </si>
  <si>
    <t>Nominal and Real Rates for Residential Single Line Telephone Service</t>
  </si>
  <si>
    <t>Nominal Rates ($)</t>
  </si>
  <si>
    <t xml:space="preserve"> Real Rates ($)</t>
  </si>
  <si>
    <t>Sources: Commission Orders and Tariffs</t>
  </si>
  <si>
    <t>Table 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</si>
</sst>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2" fillId="0" borderId="3" xfId="0" applyFont="1" applyBorder="1" applyAlignment="1">
      <alignment horizontal="centerContinuous" vertical="top"/>
    </xf>
    <xf numFmtId="0" fontId="0" fillId="0" borderId="0" xfId="0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5" fontId="0" fillId="0" borderId="8" xfId="0" applyNumberFormat="1" applyBorder="1" applyAlignment="1">
      <alignment horizontal="center" vertical="top"/>
    </xf>
    <xf numFmtId="165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65" fontId="0" fillId="0" borderId="16" xfId="0" applyNumberFormat="1" applyBorder="1" applyAlignment="1">
      <alignment horizontal="center" vertical="top"/>
    </xf>
    <xf numFmtId="165" fontId="0" fillId="0" borderId="18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9" xfId="1" applyNumberFormat="1" applyFont="1" applyBorder="1" applyAlignment="1">
      <alignment horizontal="center" vertical="top"/>
    </xf>
    <xf numFmtId="165" fontId="0" fillId="0" borderId="13" xfId="1" applyNumberFormat="1" applyFont="1" applyBorder="1" applyAlignment="1">
      <alignment horizontal="center" vertical="top"/>
    </xf>
    <xf numFmtId="165" fontId="0" fillId="0" borderId="17" xfId="1" applyNumberFormat="1" applyFont="1" applyBorder="1" applyAlignment="1">
      <alignment horizontal="center" vertical="top"/>
    </xf>
    <xf numFmtId="165" fontId="0" fillId="0" borderId="10" xfId="0" applyNumberForma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Continuous" vertical="top"/>
    </xf>
    <xf numFmtId="0" fontId="9" fillId="0" borderId="6" xfId="0" applyFont="1" applyBorder="1" applyAlignment="1">
      <alignment horizontal="centerContinuous" vertical="top"/>
    </xf>
    <xf numFmtId="0" fontId="9" fillId="0" borderId="4" xfId="0" applyFont="1" applyBorder="1" applyAlignment="1">
      <alignment horizontal="centerContinuous" vertical="top" wrapText="1"/>
    </xf>
    <xf numFmtId="0" fontId="6" fillId="0" borderId="7" xfId="0" applyFont="1" applyBorder="1" applyAlignment="1">
      <alignment horizontal="center" vertical="top"/>
    </xf>
    <xf numFmtId="165" fontId="10" fillId="0" borderId="9" xfId="1" applyNumberFormat="1" applyFont="1" applyBorder="1" applyAlignment="1">
      <alignment horizontal="center" vertical="top"/>
    </xf>
    <xf numFmtId="164" fontId="10" fillId="0" borderId="10" xfId="0" applyNumberFormat="1" applyFont="1" applyBorder="1" applyAlignment="1">
      <alignment horizontal="center" vertical="top"/>
    </xf>
    <xf numFmtId="165" fontId="10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65" fontId="10" fillId="0" borderId="13" xfId="1" applyNumberFormat="1" applyFont="1" applyBorder="1" applyAlignment="1">
      <alignment horizontal="center" vertical="top"/>
    </xf>
    <xf numFmtId="164" fontId="10" fillId="0" borderId="8" xfId="0" applyNumberFormat="1" applyFont="1" applyBorder="1" applyAlignment="1">
      <alignment horizontal="center" vertical="top"/>
    </xf>
    <xf numFmtId="165" fontId="10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65" fontId="10" fillId="0" borderId="17" xfId="1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165" fontId="10" fillId="0" borderId="18" xfId="0" applyNumberFormat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</cellXfs>
  <cellStyles count="6">
    <cellStyle name="Comma 2" xfId="2"/>
    <cellStyle name="Currency" xfId="1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8.1 - Nominal Monthly</a:t>
            </a:r>
            <a:r>
              <a:rPr lang="en-US" baseline="0"/>
              <a:t> Residential Flat Telephone Rates </a:t>
            </a:r>
            <a:r>
              <a:rPr lang="en-US"/>
              <a:t>1913-2013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018459020271689E-2"/>
          <c:y val="0.12441607956900125"/>
          <c:w val="0.91124504077672386"/>
          <c:h val="0.80515461883054096"/>
        </c:manualLayout>
      </c:layout>
      <c:lineChart>
        <c:grouping val="standard"/>
        <c:varyColors val="0"/>
        <c:ser>
          <c:idx val="1"/>
          <c:order val="0"/>
          <c:tx>
            <c:strRef>
              <c:f>'Table 8.1'!$B$3</c:f>
              <c:strCache>
                <c:ptCount val="1"/>
                <c:pt idx="0">
                  <c:v>Nominal Rates ($)</c:v>
                </c:pt>
              </c:strCache>
            </c:strRef>
          </c:tx>
          <c:marker>
            <c:symbol val="none"/>
          </c:marker>
          <c:cat>
            <c:numRef>
              <c:f>'Table 8.1'!$A$4:$A$104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'Table 8.1'!$B$4:$B$104</c:f>
              <c:numCache>
                <c:formatCode>"$"#,##0.00</c:formatCode>
                <c:ptCount val="10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4.28</c:v>
                </c:pt>
                <c:pt idx="20">
                  <c:v>4.28</c:v>
                </c:pt>
                <c:pt idx="21">
                  <c:v>4.3</c:v>
                </c:pt>
                <c:pt idx="22">
                  <c:v>4.3</c:v>
                </c:pt>
                <c:pt idx="23">
                  <c:v>4.2</c:v>
                </c:pt>
                <c:pt idx="24">
                  <c:v>4.2</c:v>
                </c:pt>
                <c:pt idx="25">
                  <c:v>4.2</c:v>
                </c:pt>
                <c:pt idx="26">
                  <c:v>4.2</c:v>
                </c:pt>
                <c:pt idx="27">
                  <c:v>4.2</c:v>
                </c:pt>
                <c:pt idx="28">
                  <c:v>4.2</c:v>
                </c:pt>
                <c:pt idx="29">
                  <c:v>4.2</c:v>
                </c:pt>
                <c:pt idx="30">
                  <c:v>4.2</c:v>
                </c:pt>
                <c:pt idx="31">
                  <c:v>4.2</c:v>
                </c:pt>
                <c:pt idx="32">
                  <c:v>4.2</c:v>
                </c:pt>
                <c:pt idx="33">
                  <c:v>4.2</c:v>
                </c:pt>
                <c:pt idx="34">
                  <c:v>4.75</c:v>
                </c:pt>
                <c:pt idx="35">
                  <c:v>4.75</c:v>
                </c:pt>
                <c:pt idx="36">
                  <c:v>4.75</c:v>
                </c:pt>
                <c:pt idx="37">
                  <c:v>5.25</c:v>
                </c:pt>
                <c:pt idx="38">
                  <c:v>5.25</c:v>
                </c:pt>
                <c:pt idx="39">
                  <c:v>5.25</c:v>
                </c:pt>
                <c:pt idx="40">
                  <c:v>5.25</c:v>
                </c:pt>
                <c:pt idx="41">
                  <c:v>5.75</c:v>
                </c:pt>
                <c:pt idx="42">
                  <c:v>5.75</c:v>
                </c:pt>
                <c:pt idx="43">
                  <c:v>5.75</c:v>
                </c:pt>
                <c:pt idx="44">
                  <c:v>5.75</c:v>
                </c:pt>
                <c:pt idx="45">
                  <c:v>5.75</c:v>
                </c:pt>
                <c:pt idx="46">
                  <c:v>5.75</c:v>
                </c:pt>
                <c:pt idx="47">
                  <c:v>5.75</c:v>
                </c:pt>
                <c:pt idx="48">
                  <c:v>5.75</c:v>
                </c:pt>
                <c:pt idx="49">
                  <c:v>5.75</c:v>
                </c:pt>
                <c:pt idx="50">
                  <c:v>5.75</c:v>
                </c:pt>
                <c:pt idx="51">
                  <c:v>5.95</c:v>
                </c:pt>
                <c:pt idx="52">
                  <c:v>5.95</c:v>
                </c:pt>
                <c:pt idx="53">
                  <c:v>5.95</c:v>
                </c:pt>
                <c:pt idx="54">
                  <c:v>5.95</c:v>
                </c:pt>
                <c:pt idx="55">
                  <c:v>5.95</c:v>
                </c:pt>
                <c:pt idx="56">
                  <c:v>5.95</c:v>
                </c:pt>
                <c:pt idx="57">
                  <c:v>5.95</c:v>
                </c:pt>
                <c:pt idx="58">
                  <c:v>5.95</c:v>
                </c:pt>
                <c:pt idx="59">
                  <c:v>5.95</c:v>
                </c:pt>
                <c:pt idx="60">
                  <c:v>5.95</c:v>
                </c:pt>
                <c:pt idx="61">
                  <c:v>5.95</c:v>
                </c:pt>
                <c:pt idx="62">
                  <c:v>5.95</c:v>
                </c:pt>
                <c:pt idx="63">
                  <c:v>9.99</c:v>
                </c:pt>
                <c:pt idx="64">
                  <c:v>9.99</c:v>
                </c:pt>
                <c:pt idx="65">
                  <c:v>9.99</c:v>
                </c:pt>
                <c:pt idx="66">
                  <c:v>9.99</c:v>
                </c:pt>
                <c:pt idx="67">
                  <c:v>9.99</c:v>
                </c:pt>
                <c:pt idx="68">
                  <c:v>8.18</c:v>
                </c:pt>
                <c:pt idx="69">
                  <c:v>7.88</c:v>
                </c:pt>
                <c:pt idx="70">
                  <c:v>7.88</c:v>
                </c:pt>
                <c:pt idx="71">
                  <c:v>12.49</c:v>
                </c:pt>
                <c:pt idx="72">
                  <c:v>12.49</c:v>
                </c:pt>
                <c:pt idx="73">
                  <c:v>15.61</c:v>
                </c:pt>
                <c:pt idx="74">
                  <c:v>15.33</c:v>
                </c:pt>
                <c:pt idx="75">
                  <c:v>14.94</c:v>
                </c:pt>
                <c:pt idx="76">
                  <c:v>14.94</c:v>
                </c:pt>
                <c:pt idx="77">
                  <c:v>14.94</c:v>
                </c:pt>
                <c:pt idx="78">
                  <c:v>14.94</c:v>
                </c:pt>
                <c:pt idx="79">
                  <c:v>14.6</c:v>
                </c:pt>
                <c:pt idx="80">
                  <c:v>14.6</c:v>
                </c:pt>
                <c:pt idx="81">
                  <c:v>14.6</c:v>
                </c:pt>
                <c:pt idx="82">
                  <c:v>14.6</c:v>
                </c:pt>
                <c:pt idx="83">
                  <c:v>14.15</c:v>
                </c:pt>
                <c:pt idx="84">
                  <c:v>14.15</c:v>
                </c:pt>
                <c:pt idx="85">
                  <c:v>14</c:v>
                </c:pt>
                <c:pt idx="86">
                  <c:v>14</c:v>
                </c:pt>
                <c:pt idx="87">
                  <c:v>12.94</c:v>
                </c:pt>
                <c:pt idx="88">
                  <c:v>12.78</c:v>
                </c:pt>
                <c:pt idx="89">
                  <c:v>12.78</c:v>
                </c:pt>
                <c:pt idx="90">
                  <c:v>12.78</c:v>
                </c:pt>
                <c:pt idx="91">
                  <c:v>12.78</c:v>
                </c:pt>
                <c:pt idx="92">
                  <c:v>12.78</c:v>
                </c:pt>
                <c:pt idx="93">
                  <c:v>12.78</c:v>
                </c:pt>
                <c:pt idx="94">
                  <c:v>12.78</c:v>
                </c:pt>
                <c:pt idx="95">
                  <c:v>12.78</c:v>
                </c:pt>
                <c:pt idx="96">
                  <c:v>12.78</c:v>
                </c:pt>
                <c:pt idx="97">
                  <c:v>13.78</c:v>
                </c:pt>
                <c:pt idx="98">
                  <c:v>13.78</c:v>
                </c:pt>
                <c:pt idx="99">
                  <c:v>13.78</c:v>
                </c:pt>
                <c:pt idx="100">
                  <c:v>13.78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56448"/>
        <c:axId val="126174336"/>
      </c:lineChart>
      <c:catAx>
        <c:axId val="1256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174336"/>
        <c:crosses val="autoZero"/>
        <c:auto val="1"/>
        <c:lblAlgn val="ctr"/>
        <c:lblOffset val="100"/>
        <c:noMultiLvlLbl val="0"/>
      </c:catAx>
      <c:valAx>
        <c:axId val="12617433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2565644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7301504790585709"/>
          <c:y val="0.27844051072563297"/>
          <c:w val="0.30393943753376745"/>
          <c:h val="8.8058098000907775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>
      <c:oddHeader>&amp;C&amp;14Figure 1</c:oddHeader>
    </c:headerFooter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8.2 - Real Monthly</a:t>
            </a:r>
            <a:r>
              <a:rPr lang="en-US" baseline="0"/>
              <a:t> Telephone Rates </a:t>
            </a:r>
            <a:r>
              <a:rPr lang="en-US"/>
              <a:t>1913-2013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275998701070423E-2"/>
          <c:y val="6.6320920411264375E-2"/>
          <c:w val="0.89655527451804051"/>
          <c:h val="0.84382057505969643"/>
        </c:manualLayout>
      </c:layout>
      <c:lineChart>
        <c:grouping val="standard"/>
        <c:varyColors val="0"/>
        <c:ser>
          <c:idx val="1"/>
          <c:order val="0"/>
          <c:tx>
            <c:strRef>
              <c:f>'Table 8.1'!$D$3</c:f>
              <c:strCache>
                <c:ptCount val="1"/>
                <c:pt idx="0">
                  <c:v> Real Rates ($)</c:v>
                </c:pt>
              </c:strCache>
            </c:strRef>
          </c:tx>
          <c:marker>
            <c:symbol val="none"/>
          </c:marker>
          <c:cat>
            <c:numRef>
              <c:f>'Table 8.1'!$A$4:$A$104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'Table 8.1'!$D$4:$D$104</c:f>
              <c:numCache>
                <c:formatCode>"$"#,##0.00</c:formatCode>
                <c:ptCount val="101"/>
                <c:pt idx="0">
                  <c:v>94.1240404040404</c:v>
                </c:pt>
                <c:pt idx="1">
                  <c:v>93.182799999999986</c:v>
                </c:pt>
                <c:pt idx="2">
                  <c:v>92.260198019801976</c:v>
                </c:pt>
                <c:pt idx="3">
                  <c:v>85.488807339449536</c:v>
                </c:pt>
                <c:pt idx="4">
                  <c:v>72.799062499999991</c:v>
                </c:pt>
                <c:pt idx="5">
                  <c:v>61.710463576158936</c:v>
                </c:pt>
                <c:pt idx="6">
                  <c:v>67.328612716763004</c:v>
                </c:pt>
                <c:pt idx="7">
                  <c:v>64.063174999999987</c:v>
                </c:pt>
                <c:pt idx="8">
                  <c:v>71.578966480446923</c:v>
                </c:pt>
                <c:pt idx="9">
                  <c:v>76.265684523809526</c:v>
                </c:pt>
                <c:pt idx="10">
                  <c:v>74.927690058479527</c:v>
                </c:pt>
                <c:pt idx="11">
                  <c:v>74.927690058479527</c:v>
                </c:pt>
                <c:pt idx="12">
                  <c:v>63.231185714285701</c:v>
                </c:pt>
                <c:pt idx="13">
                  <c:v>62.516709039548026</c:v>
                </c:pt>
                <c:pt idx="14">
                  <c:v>63.59458333333334</c:v>
                </c:pt>
                <c:pt idx="15">
                  <c:v>64.710277777777776</c:v>
                </c:pt>
                <c:pt idx="16">
                  <c:v>64.710277777777776</c:v>
                </c:pt>
                <c:pt idx="17">
                  <c:v>66.260224550898201</c:v>
                </c:pt>
                <c:pt idx="18">
                  <c:v>72.799062500000005</c:v>
                </c:pt>
                <c:pt idx="19">
                  <c:v>72.777807299270066</c:v>
                </c:pt>
                <c:pt idx="20">
                  <c:v>76.696612307692305</c:v>
                </c:pt>
                <c:pt idx="21">
                  <c:v>74.754858208955227</c:v>
                </c:pt>
                <c:pt idx="22">
                  <c:v>73.117890510948897</c:v>
                </c:pt>
                <c:pt idx="23">
                  <c:v>70.389884892086329</c:v>
                </c:pt>
                <c:pt idx="24">
                  <c:v>67.945791666666665</c:v>
                </c:pt>
                <c:pt idx="25">
                  <c:v>69.391446808510636</c:v>
                </c:pt>
                <c:pt idx="26">
                  <c:v>70.389884892086329</c:v>
                </c:pt>
                <c:pt idx="27">
                  <c:v>69.88709999999999</c:v>
                </c:pt>
                <c:pt idx="28">
                  <c:v>66.559142857142859</c:v>
                </c:pt>
                <c:pt idx="29">
                  <c:v>60.025730061349684</c:v>
                </c:pt>
                <c:pt idx="30">
                  <c:v>56.55603468208092</c:v>
                </c:pt>
                <c:pt idx="31">
                  <c:v>55.59201136363636</c:v>
                </c:pt>
                <c:pt idx="32">
                  <c:v>54.356633333333335</c:v>
                </c:pt>
                <c:pt idx="33">
                  <c:v>50.17535384615384</c:v>
                </c:pt>
                <c:pt idx="34">
                  <c:v>49.62088565022421</c:v>
                </c:pt>
                <c:pt idx="35">
                  <c:v>45.91476141078838</c:v>
                </c:pt>
                <c:pt idx="36">
                  <c:v>46.493518907563022</c:v>
                </c:pt>
                <c:pt idx="37">
                  <c:v>50.747894190871364</c:v>
                </c:pt>
                <c:pt idx="38">
                  <c:v>47.039394230769226</c:v>
                </c:pt>
                <c:pt idx="39">
                  <c:v>46.151858490566035</c:v>
                </c:pt>
                <c:pt idx="40">
                  <c:v>45.80615168539326</c:v>
                </c:pt>
                <c:pt idx="41">
                  <c:v>49.795641263940524</c:v>
                </c:pt>
                <c:pt idx="42">
                  <c:v>49.981445895522391</c:v>
                </c:pt>
                <c:pt idx="43">
                  <c:v>49.246424632352941</c:v>
                </c:pt>
                <c:pt idx="44">
                  <c:v>47.66913701067616</c:v>
                </c:pt>
                <c:pt idx="45">
                  <c:v>46.349576124567477</c:v>
                </c:pt>
                <c:pt idx="46">
                  <c:v>46.031022336769752</c:v>
                </c:pt>
                <c:pt idx="47">
                  <c:v>45.253471283783774</c:v>
                </c:pt>
                <c:pt idx="48">
                  <c:v>44.799423076923077</c:v>
                </c:pt>
                <c:pt idx="49">
                  <c:v>44.354395695364239</c:v>
                </c:pt>
                <c:pt idx="50">
                  <c:v>43.774599673202616</c:v>
                </c:pt>
                <c:pt idx="51">
                  <c:v>44.712714516129033</c:v>
                </c:pt>
                <c:pt idx="52">
                  <c:v>44.002988888888886</c:v>
                </c:pt>
                <c:pt idx="53">
                  <c:v>42.780683641975308</c:v>
                </c:pt>
                <c:pt idx="54">
                  <c:v>41.499824850299404</c:v>
                </c:pt>
                <c:pt idx="55">
                  <c:v>39.830291666666675</c:v>
                </c:pt>
                <c:pt idx="56">
                  <c:v>37.768232970027242</c:v>
                </c:pt>
                <c:pt idx="57">
                  <c:v>35.724076030927833</c:v>
                </c:pt>
                <c:pt idx="58">
                  <c:v>34.224546913580248</c:v>
                </c:pt>
                <c:pt idx="59">
                  <c:v>33.160147129186598</c:v>
                </c:pt>
                <c:pt idx="60">
                  <c:v>31.218336711711711</c:v>
                </c:pt>
                <c:pt idx="61">
                  <c:v>28.115500000000004</c:v>
                </c:pt>
                <c:pt idx="62">
                  <c:v>25.763831784386621</c:v>
                </c:pt>
                <c:pt idx="63">
                  <c:v>40.900534797891034</c:v>
                </c:pt>
                <c:pt idx="64">
                  <c:v>38.403307425742575</c:v>
                </c:pt>
                <c:pt idx="65">
                  <c:v>35.693871625766867</c:v>
                </c:pt>
                <c:pt idx="66">
                  <c:v>32.055653305785128</c:v>
                </c:pt>
                <c:pt idx="67">
                  <c:v>28.243209101941744</c:v>
                </c:pt>
                <c:pt idx="68">
                  <c:v>20.963567216721668</c:v>
                </c:pt>
                <c:pt idx="69">
                  <c:v>19.022809948186527</c:v>
                </c:pt>
                <c:pt idx="70">
                  <c:v>18.43073453815261</c:v>
                </c:pt>
                <c:pt idx="71">
                  <c:v>28.004166794995186</c:v>
                </c:pt>
                <c:pt idx="72">
                  <c:v>27.041198234200746</c:v>
                </c:pt>
                <c:pt idx="73">
                  <c:v>33.179368339416058</c:v>
                </c:pt>
                <c:pt idx="74">
                  <c:v>31.436890933098596</c:v>
                </c:pt>
                <c:pt idx="75">
                  <c:v>29.419928825021131</c:v>
                </c:pt>
                <c:pt idx="76">
                  <c:v>28.06756112903226</c:v>
                </c:pt>
                <c:pt idx="77">
                  <c:v>26.628749655700076</c:v>
                </c:pt>
                <c:pt idx="78">
                  <c:v>25.55343303964758</c:v>
                </c:pt>
                <c:pt idx="79">
                  <c:v>24.242139700641481</c:v>
                </c:pt>
                <c:pt idx="80">
                  <c:v>23.537523875432527</c:v>
                </c:pt>
                <c:pt idx="81">
                  <c:v>22.949879892037789</c:v>
                </c:pt>
                <c:pt idx="82">
                  <c:v>22.317402887139107</c:v>
                </c:pt>
                <c:pt idx="83">
                  <c:v>21.009187699171445</c:v>
                </c:pt>
                <c:pt idx="84">
                  <c:v>20.537953582554515</c:v>
                </c:pt>
                <c:pt idx="85">
                  <c:v>20.008576687116562</c:v>
                </c:pt>
                <c:pt idx="86">
                  <c:v>19.576218487394957</c:v>
                </c:pt>
                <c:pt idx="87">
                  <c:v>17.505595702671311</c:v>
                </c:pt>
                <c:pt idx="88">
                  <c:v>16.810787464709204</c:v>
                </c:pt>
                <c:pt idx="89">
                  <c:v>16.549140967204004</c:v>
                </c:pt>
                <c:pt idx="90">
                  <c:v>16.180382934782607</c:v>
                </c:pt>
                <c:pt idx="91">
                  <c:v>15.760669454737954</c:v>
                </c:pt>
                <c:pt idx="92">
                  <c:v>15.244190783410136</c:v>
                </c:pt>
                <c:pt idx="93">
                  <c:v>14.767809821428569</c:v>
                </c:pt>
                <c:pt idx="94">
                  <c:v>14.358839308967791</c:v>
                </c:pt>
                <c:pt idx="95">
                  <c:v>13.827909782957041</c:v>
                </c:pt>
                <c:pt idx="96">
                  <c:v>13.877282053911445</c:v>
                </c:pt>
                <c:pt idx="97">
                  <c:v>14.721665352019663</c:v>
                </c:pt>
                <c:pt idx="98">
                  <c:v>14.271191122926659</c:v>
                </c:pt>
                <c:pt idx="99">
                  <c:v>13.981843863515596</c:v>
                </c:pt>
                <c:pt idx="100">
                  <c:v>13.78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94656"/>
        <c:axId val="133678208"/>
      </c:lineChart>
      <c:catAx>
        <c:axId val="1318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678208"/>
        <c:crosses val="autoZero"/>
        <c:auto val="1"/>
        <c:lblAlgn val="ctr"/>
        <c:lblOffset val="100"/>
        <c:noMultiLvlLbl val="0"/>
      </c:catAx>
      <c:valAx>
        <c:axId val="133678208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3189465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51893465813728212"/>
          <c:y val="0.25438036034969314"/>
          <c:w val="0.30393943753376745"/>
          <c:h val="8.8058098000907775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12</xdr:col>
      <xdr:colOff>552450</xdr:colOff>
      <xdr:row>33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12</xdr:col>
      <xdr:colOff>523875</xdr:colOff>
      <xdr:row>33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zoomScaleNormal="100" workbookViewId="0">
      <selection activeCell="I41" sqref="I41"/>
    </sheetView>
  </sheetViews>
  <sheetFormatPr defaultRowHeight="15" x14ac:dyDescent="0.25"/>
  <cols>
    <col min="1" max="1" width="10" style="4" customWidth="1"/>
    <col min="2" max="2" width="14.28515625" style="4" customWidth="1"/>
    <col min="3" max="3" width="16.42578125" style="4" customWidth="1"/>
    <col min="4" max="6" width="14.28515625" style="4" customWidth="1"/>
    <col min="7" max="7" width="10.7109375" style="4" customWidth="1"/>
  </cols>
  <sheetData>
    <row r="1" spans="1:6" customFormat="1" ht="19.5" thickBot="1" x14ac:dyDescent="0.3">
      <c r="A1" s="1" t="s">
        <v>5</v>
      </c>
      <c r="B1" s="2"/>
      <c r="C1" s="2"/>
      <c r="D1" s="2"/>
      <c r="E1" s="2"/>
      <c r="F1" s="3"/>
    </row>
    <row r="2" spans="1:6" s="4" customFormat="1" ht="30.75" thickBot="1" x14ac:dyDescent="0.3">
      <c r="A2" s="5" t="s">
        <v>0</v>
      </c>
      <c r="B2" s="6" t="s">
        <v>1</v>
      </c>
      <c r="C2" s="6" t="s">
        <v>6</v>
      </c>
      <c r="D2" s="6" t="s">
        <v>7</v>
      </c>
      <c r="E2" s="6" t="s">
        <v>2</v>
      </c>
      <c r="F2" s="7" t="s">
        <v>3</v>
      </c>
    </row>
    <row r="3" spans="1:6" s="4" customFormat="1" x14ac:dyDescent="0.25">
      <c r="A3" s="8">
        <v>1913</v>
      </c>
      <c r="B3" s="9">
        <v>4.2497113201148711</v>
      </c>
      <c r="C3" s="22">
        <v>4</v>
      </c>
      <c r="D3" s="25">
        <f>C3*100/B3</f>
        <v>94.1240404040404</v>
      </c>
      <c r="E3" s="10" t="s">
        <v>8</v>
      </c>
      <c r="F3" s="11" t="s">
        <v>8</v>
      </c>
    </row>
    <row r="4" spans="1:6" s="4" customFormat="1" x14ac:dyDescent="0.25">
      <c r="A4" s="12">
        <v>1914</v>
      </c>
      <c r="B4" s="9">
        <v>4.2926376970857287</v>
      </c>
      <c r="C4" s="23">
        <v>4</v>
      </c>
      <c r="D4" s="15">
        <f>C4*100/B4</f>
        <v>93.182799999999986</v>
      </c>
      <c r="E4" s="13" t="s">
        <v>8</v>
      </c>
      <c r="F4" s="14" t="s">
        <v>8</v>
      </c>
    </row>
    <row r="5" spans="1:6" s="4" customFormat="1" x14ac:dyDescent="0.25">
      <c r="A5" s="12">
        <v>1915</v>
      </c>
      <c r="B5" s="9">
        <v>4.3355640740565855</v>
      </c>
      <c r="C5" s="23">
        <v>4</v>
      </c>
      <c r="D5" s="15">
        <f t="shared" ref="D5:D68" si="0">C5*100/B5</f>
        <v>92.260198019801976</v>
      </c>
      <c r="E5" s="13" t="s">
        <v>8</v>
      </c>
      <c r="F5" s="14" t="s">
        <v>8</v>
      </c>
    </row>
    <row r="6" spans="1:6" s="4" customFormat="1" x14ac:dyDescent="0.25">
      <c r="A6" s="12">
        <v>1916</v>
      </c>
      <c r="B6" s="9">
        <v>4.6789750898234441</v>
      </c>
      <c r="C6" s="23">
        <v>4</v>
      </c>
      <c r="D6" s="15">
        <f t="shared" si="0"/>
        <v>85.488807339449536</v>
      </c>
      <c r="E6" s="13" t="s">
        <v>8</v>
      </c>
      <c r="F6" s="14" t="s">
        <v>8</v>
      </c>
    </row>
    <row r="7" spans="1:6" s="4" customFormat="1" x14ac:dyDescent="0.25">
      <c r="A7" s="12">
        <v>1917</v>
      </c>
      <c r="B7" s="9">
        <v>5.4945762522697326</v>
      </c>
      <c r="C7" s="23">
        <v>4</v>
      </c>
      <c r="D7" s="15">
        <f t="shared" si="0"/>
        <v>72.799062499999991</v>
      </c>
      <c r="E7" s="13" t="s">
        <v>8</v>
      </c>
      <c r="F7" s="14" t="s">
        <v>8</v>
      </c>
    </row>
    <row r="8" spans="1:6" s="4" customFormat="1" x14ac:dyDescent="0.25">
      <c r="A8" s="12">
        <v>1918</v>
      </c>
      <c r="B8" s="9">
        <v>6.4818829225994499</v>
      </c>
      <c r="C8" s="23">
        <v>4</v>
      </c>
      <c r="D8" s="15">
        <f t="shared" si="0"/>
        <v>61.710463576158936</v>
      </c>
      <c r="E8" s="13" t="s">
        <v>8</v>
      </c>
      <c r="F8" s="14" t="s">
        <v>8</v>
      </c>
    </row>
    <row r="9" spans="1:6" s="4" customFormat="1" x14ac:dyDescent="0.25">
      <c r="A9" s="12">
        <v>1919</v>
      </c>
      <c r="B9" s="9">
        <v>7.4262632159583104</v>
      </c>
      <c r="C9" s="23">
        <v>5</v>
      </c>
      <c r="D9" s="15">
        <f t="shared" si="0"/>
        <v>67.328612716763004</v>
      </c>
      <c r="E9" s="13" t="s">
        <v>8</v>
      </c>
      <c r="F9" s="14" t="s">
        <v>8</v>
      </c>
    </row>
    <row r="10" spans="1:6" s="4" customFormat="1" x14ac:dyDescent="0.25">
      <c r="A10" s="12">
        <v>1920</v>
      </c>
      <c r="B10" s="9">
        <v>8.5852753941714575</v>
      </c>
      <c r="C10" s="23">
        <v>5.5</v>
      </c>
      <c r="D10" s="15">
        <f t="shared" si="0"/>
        <v>64.063174999999987</v>
      </c>
      <c r="E10" s="13" t="s">
        <v>8</v>
      </c>
      <c r="F10" s="14" t="s">
        <v>8</v>
      </c>
    </row>
    <row r="11" spans="1:6" s="4" customFormat="1" x14ac:dyDescent="0.25">
      <c r="A11" s="12">
        <v>1921</v>
      </c>
      <c r="B11" s="9">
        <v>7.6838214777834537</v>
      </c>
      <c r="C11" s="23">
        <v>5.5</v>
      </c>
      <c r="D11" s="15">
        <f t="shared" si="0"/>
        <v>71.578966480446923</v>
      </c>
      <c r="E11" s="13" t="s">
        <v>8</v>
      </c>
      <c r="F11" s="14" t="s">
        <v>8</v>
      </c>
    </row>
    <row r="12" spans="1:6" s="4" customFormat="1" x14ac:dyDescent="0.25">
      <c r="A12" s="12">
        <v>1922</v>
      </c>
      <c r="B12" s="9">
        <v>7.2116313311040239</v>
      </c>
      <c r="C12" s="23">
        <v>5.5</v>
      </c>
      <c r="D12" s="15">
        <f t="shared" si="0"/>
        <v>76.265684523809526</v>
      </c>
      <c r="E12" s="13" t="s">
        <v>8</v>
      </c>
      <c r="F12" s="14" t="s">
        <v>8</v>
      </c>
    </row>
    <row r="13" spans="1:6" s="4" customFormat="1" x14ac:dyDescent="0.25">
      <c r="A13" s="12">
        <v>1923</v>
      </c>
      <c r="B13" s="9">
        <v>7.340410462016596</v>
      </c>
      <c r="C13" s="23">
        <v>5.5</v>
      </c>
      <c r="D13" s="15">
        <f t="shared" si="0"/>
        <v>74.927690058479527</v>
      </c>
      <c r="E13" s="13" t="s">
        <v>8</v>
      </c>
      <c r="F13" s="14" t="s">
        <v>8</v>
      </c>
    </row>
    <row r="14" spans="1:6" s="4" customFormat="1" x14ac:dyDescent="0.25">
      <c r="A14" s="12">
        <v>1924</v>
      </c>
      <c r="B14" s="9">
        <v>7.340410462016596</v>
      </c>
      <c r="C14" s="23">
        <v>5.5</v>
      </c>
      <c r="D14" s="15">
        <f t="shared" si="0"/>
        <v>74.927690058479527</v>
      </c>
      <c r="E14" s="13" t="s">
        <v>8</v>
      </c>
      <c r="F14" s="14" t="s">
        <v>8</v>
      </c>
    </row>
    <row r="15" spans="1:6" s="4" customFormat="1" x14ac:dyDescent="0.25">
      <c r="A15" s="12">
        <v>1925</v>
      </c>
      <c r="B15" s="9">
        <v>7.5121159699000257</v>
      </c>
      <c r="C15" s="23">
        <v>4.75</v>
      </c>
      <c r="D15" s="15">
        <f t="shared" si="0"/>
        <v>63.231185714285701</v>
      </c>
      <c r="E15" s="13" t="s">
        <v>8</v>
      </c>
      <c r="F15" s="14" t="s">
        <v>8</v>
      </c>
    </row>
    <row r="16" spans="1:6" s="4" customFormat="1" x14ac:dyDescent="0.25">
      <c r="A16" s="12">
        <v>1926</v>
      </c>
      <c r="B16" s="9">
        <v>7.5979687238417384</v>
      </c>
      <c r="C16" s="23">
        <v>4.75</v>
      </c>
      <c r="D16" s="15">
        <f t="shared" si="0"/>
        <v>62.516709039548026</v>
      </c>
      <c r="E16" s="13" t="s">
        <v>8</v>
      </c>
      <c r="F16" s="14" t="s">
        <v>8</v>
      </c>
    </row>
    <row r="17" spans="1:6" s="4" customFormat="1" x14ac:dyDescent="0.25">
      <c r="A17" s="12">
        <v>1927</v>
      </c>
      <c r="B17" s="9">
        <v>7.4691895929291663</v>
      </c>
      <c r="C17" s="23">
        <v>4.75</v>
      </c>
      <c r="D17" s="15">
        <f t="shared" si="0"/>
        <v>63.59458333333334</v>
      </c>
      <c r="E17" s="13" t="s">
        <v>8</v>
      </c>
      <c r="F17" s="14" t="s">
        <v>8</v>
      </c>
    </row>
    <row r="18" spans="1:6" s="4" customFormat="1" x14ac:dyDescent="0.25">
      <c r="A18" s="12">
        <v>1928</v>
      </c>
      <c r="B18" s="9">
        <v>7.340410462016596</v>
      </c>
      <c r="C18" s="23">
        <v>4.75</v>
      </c>
      <c r="D18" s="15">
        <f t="shared" si="0"/>
        <v>64.710277777777776</v>
      </c>
      <c r="E18" s="13" t="s">
        <v>8</v>
      </c>
      <c r="F18" s="14" t="s">
        <v>8</v>
      </c>
    </row>
    <row r="19" spans="1:6" s="4" customFormat="1" x14ac:dyDescent="0.25">
      <c r="A19" s="12">
        <v>1929</v>
      </c>
      <c r="B19" s="9">
        <v>7.340410462016596</v>
      </c>
      <c r="C19" s="23">
        <v>4.75</v>
      </c>
      <c r="D19" s="15">
        <f t="shared" si="0"/>
        <v>64.710277777777776</v>
      </c>
      <c r="E19" s="15">
        <v>1323.463768115942</v>
      </c>
      <c r="F19" s="16">
        <f t="shared" ref="F19:F50" si="1">E19*100/B19</f>
        <v>18029.833276548859</v>
      </c>
    </row>
    <row r="20" spans="1:6" s="4" customFormat="1" x14ac:dyDescent="0.25">
      <c r="A20" s="12">
        <v>1930</v>
      </c>
      <c r="B20" s="9">
        <v>7.1687049541331662</v>
      </c>
      <c r="C20" s="23">
        <v>4.75</v>
      </c>
      <c r="D20" s="15">
        <f t="shared" si="0"/>
        <v>66.260224550898201</v>
      </c>
      <c r="E20" s="15">
        <v>1314.1311475409836</v>
      </c>
      <c r="F20" s="16">
        <f t="shared" si="1"/>
        <v>18331.499984293707</v>
      </c>
    </row>
    <row r="21" spans="1:6" s="4" customFormat="1" x14ac:dyDescent="0.25">
      <c r="A21" s="12">
        <v>1931</v>
      </c>
      <c r="B21" s="9">
        <v>6.5248092995703066</v>
      </c>
      <c r="C21" s="23">
        <v>4.75</v>
      </c>
      <c r="D21" s="15">
        <f t="shared" si="0"/>
        <v>72.799062500000005</v>
      </c>
      <c r="E21" s="15">
        <v>1253.1666666666667</v>
      </c>
      <c r="F21" s="16">
        <f t="shared" si="1"/>
        <v>19206.180734649126</v>
      </c>
    </row>
    <row r="22" spans="1:6" s="4" customFormat="1" x14ac:dyDescent="0.25">
      <c r="A22" s="12">
        <v>1932</v>
      </c>
      <c r="B22" s="9">
        <v>5.880913645007448</v>
      </c>
      <c r="C22" s="23">
        <v>4.28</v>
      </c>
      <c r="D22" s="15">
        <f t="shared" si="0"/>
        <v>72.777807299270066</v>
      </c>
      <c r="E22" s="15">
        <v>1106.6881091617934</v>
      </c>
      <c r="F22" s="16">
        <f t="shared" si="1"/>
        <v>18818.30232452583</v>
      </c>
    </row>
    <row r="23" spans="1:6" s="4" customFormat="1" x14ac:dyDescent="0.25">
      <c r="A23" s="12">
        <v>1933</v>
      </c>
      <c r="B23" s="9">
        <v>5.580429006211447</v>
      </c>
      <c r="C23" s="23">
        <v>4.28</v>
      </c>
      <c r="D23" s="15">
        <f t="shared" si="0"/>
        <v>76.696612307692305</v>
      </c>
      <c r="E23" s="15">
        <v>944.92816635160682</v>
      </c>
      <c r="F23" s="16">
        <f t="shared" si="1"/>
        <v>16932.894680674712</v>
      </c>
    </row>
    <row r="24" spans="1:6" s="4" customFormat="1" x14ac:dyDescent="0.25">
      <c r="A24" s="12">
        <v>1934</v>
      </c>
      <c r="B24" s="9">
        <v>5.7521345140948759</v>
      </c>
      <c r="C24" s="23">
        <v>4.3</v>
      </c>
      <c r="D24" s="15">
        <f t="shared" si="0"/>
        <v>74.754858208955227</v>
      </c>
      <c r="E24" s="15">
        <v>962.93661971830988</v>
      </c>
      <c r="F24" s="16">
        <f t="shared" si="1"/>
        <v>16740.50941191928</v>
      </c>
    </row>
    <row r="25" spans="1:6" s="4" customFormat="1" x14ac:dyDescent="0.25">
      <c r="A25" s="12">
        <v>1935</v>
      </c>
      <c r="B25" s="9">
        <v>5.880913645007448</v>
      </c>
      <c r="C25" s="23">
        <v>4.3</v>
      </c>
      <c r="D25" s="15">
        <f t="shared" si="0"/>
        <v>73.117890510948897</v>
      </c>
      <c r="E25" s="15">
        <v>1030.8881578947369</v>
      </c>
      <c r="F25" s="16">
        <f t="shared" si="1"/>
        <v>17529.387780925856</v>
      </c>
    </row>
    <row r="26" spans="1:6" s="4" customFormat="1" x14ac:dyDescent="0.25">
      <c r="A26" s="12">
        <v>1936</v>
      </c>
      <c r="B26" s="9">
        <v>5.9667663989491624</v>
      </c>
      <c r="C26" s="23">
        <v>4.2</v>
      </c>
      <c r="D26" s="15">
        <f t="shared" si="0"/>
        <v>70.389884892086329</v>
      </c>
      <c r="E26" s="15">
        <v>1142.9173290937997</v>
      </c>
      <c r="F26" s="16">
        <f t="shared" si="1"/>
        <v>19154.718865734121</v>
      </c>
    </row>
    <row r="27" spans="1:6" s="4" customFormat="1" x14ac:dyDescent="0.25">
      <c r="A27" s="12">
        <v>1937</v>
      </c>
      <c r="B27" s="9">
        <v>6.1813982838034489</v>
      </c>
      <c r="C27" s="23">
        <v>4.2</v>
      </c>
      <c r="D27" s="15">
        <f t="shared" si="0"/>
        <v>67.945791666666665</v>
      </c>
      <c r="E27" s="15">
        <v>1210.2597402597403</v>
      </c>
      <c r="F27" s="16">
        <f t="shared" si="1"/>
        <v>19579.060993867242</v>
      </c>
    </row>
    <row r="28" spans="1:6" s="4" customFormat="1" x14ac:dyDescent="0.25">
      <c r="A28" s="12">
        <v>1938</v>
      </c>
      <c r="B28" s="9">
        <v>6.0526191528908768</v>
      </c>
      <c r="C28" s="23">
        <v>4.2</v>
      </c>
      <c r="D28" s="15">
        <f t="shared" si="0"/>
        <v>69.391446808510636</v>
      </c>
      <c r="E28" s="15">
        <v>1141.4514106583072</v>
      </c>
      <c r="F28" s="16">
        <f t="shared" si="1"/>
        <v>18858.801154094133</v>
      </c>
    </row>
    <row r="29" spans="1:6" s="4" customFormat="1" x14ac:dyDescent="0.25">
      <c r="A29" s="12">
        <v>1939</v>
      </c>
      <c r="B29" s="9">
        <v>5.9667663989491624</v>
      </c>
      <c r="C29" s="23">
        <v>4.2</v>
      </c>
      <c r="D29" s="15">
        <f t="shared" si="0"/>
        <v>70.389884892086329</v>
      </c>
      <c r="E29" s="15">
        <v>1164.1869300911853</v>
      </c>
      <c r="F29" s="16">
        <f t="shared" si="1"/>
        <v>19511.18666714045</v>
      </c>
    </row>
    <row r="30" spans="1:6" s="4" customFormat="1" x14ac:dyDescent="0.25">
      <c r="A30" s="12">
        <v>1940</v>
      </c>
      <c r="B30" s="9">
        <v>6.00969277592002</v>
      </c>
      <c r="C30" s="23">
        <v>4.2</v>
      </c>
      <c r="D30" s="15">
        <f t="shared" si="0"/>
        <v>69.88709999999999</v>
      </c>
      <c r="E30" s="15">
        <v>1220.4942028985508</v>
      </c>
      <c r="F30" s="16">
        <f t="shared" si="1"/>
        <v>20308.762001759835</v>
      </c>
    </row>
    <row r="31" spans="1:6" s="4" customFormat="1" x14ac:dyDescent="0.25">
      <c r="A31" s="12">
        <v>1941</v>
      </c>
      <c r="B31" s="9">
        <v>6.3101774147160201</v>
      </c>
      <c r="C31" s="23">
        <v>4.2</v>
      </c>
      <c r="D31" s="15">
        <f t="shared" si="0"/>
        <v>66.559142857142859</v>
      </c>
      <c r="E31" s="15">
        <v>1271.0405759162304</v>
      </c>
      <c r="F31" s="16">
        <f t="shared" si="1"/>
        <v>20142.707445150838</v>
      </c>
    </row>
    <row r="32" spans="1:6" s="4" customFormat="1" x14ac:dyDescent="0.25">
      <c r="A32" s="12">
        <v>1942</v>
      </c>
      <c r="B32" s="9">
        <v>6.9969994462497382</v>
      </c>
      <c r="C32" s="23">
        <v>4.2</v>
      </c>
      <c r="D32" s="15">
        <f t="shared" si="0"/>
        <v>60.025730061349684</v>
      </c>
      <c r="E32" s="15">
        <v>1473.7836879432625</v>
      </c>
      <c r="F32" s="16">
        <f t="shared" si="1"/>
        <v>21063.081386024453</v>
      </c>
    </row>
    <row r="33" spans="1:6" s="4" customFormat="1" x14ac:dyDescent="0.25">
      <c r="A33" s="12">
        <v>1943</v>
      </c>
      <c r="B33" s="9">
        <v>7.4262632159583104</v>
      </c>
      <c r="C33" s="23">
        <v>4.2</v>
      </c>
      <c r="D33" s="15">
        <f t="shared" si="0"/>
        <v>56.55603468208092</v>
      </c>
      <c r="E33" s="15">
        <v>1630.0878378378379</v>
      </c>
      <c r="F33" s="16">
        <f t="shared" si="1"/>
        <v>21950.310545617871</v>
      </c>
    </row>
    <row r="34" spans="1:6" s="4" customFormat="1" x14ac:dyDescent="0.25">
      <c r="A34" s="12">
        <v>1944</v>
      </c>
      <c r="B34" s="9">
        <v>7.5550423468708825</v>
      </c>
      <c r="C34" s="23">
        <v>4.2</v>
      </c>
      <c r="D34" s="15">
        <f t="shared" si="0"/>
        <v>55.59201136363636</v>
      </c>
      <c r="E34" s="15">
        <v>1669.5684454756381</v>
      </c>
      <c r="F34" s="16">
        <f t="shared" si="1"/>
        <v>22098.730474583419</v>
      </c>
    </row>
    <row r="35" spans="1:6" s="4" customFormat="1" x14ac:dyDescent="0.25">
      <c r="A35" s="12">
        <v>1945</v>
      </c>
      <c r="B35" s="9">
        <v>7.7267478547543105</v>
      </c>
      <c r="C35" s="23">
        <v>4.2</v>
      </c>
      <c r="D35" s="15">
        <f t="shared" si="0"/>
        <v>54.356633333333335</v>
      </c>
      <c r="E35" s="15">
        <v>1753.4161849710983</v>
      </c>
      <c r="F35" s="16">
        <f t="shared" si="1"/>
        <v>22692.809677906233</v>
      </c>
    </row>
    <row r="36" spans="1:6" s="4" customFormat="1" x14ac:dyDescent="0.25">
      <c r="A36" s="12">
        <v>1946</v>
      </c>
      <c r="B36" s="9">
        <v>8.3706435093171709</v>
      </c>
      <c r="C36" s="23">
        <v>4.2</v>
      </c>
      <c r="D36" s="15">
        <f t="shared" si="0"/>
        <v>50.17535384615384</v>
      </c>
      <c r="E36" s="15">
        <v>1827.4053751399777</v>
      </c>
      <c r="F36" s="16">
        <f t="shared" si="1"/>
        <v>21831.121742383781</v>
      </c>
    </row>
    <row r="37" spans="1:6" s="4" customFormat="1" x14ac:dyDescent="0.25">
      <c r="A37" s="12">
        <v>1947</v>
      </c>
      <c r="B37" s="9">
        <v>9.5725820645011748</v>
      </c>
      <c r="C37" s="23">
        <v>4.75</v>
      </c>
      <c r="D37" s="15">
        <f t="shared" si="0"/>
        <v>49.62088565022421</v>
      </c>
      <c r="E37" s="15">
        <v>1879.2394043528066</v>
      </c>
      <c r="F37" s="16">
        <f t="shared" si="1"/>
        <v>19631.478651112855</v>
      </c>
    </row>
    <row r="38" spans="1:6" s="4" customFormat="1" x14ac:dyDescent="0.25">
      <c r="A38" s="12">
        <v>1948</v>
      </c>
      <c r="B38" s="9">
        <v>10.345256849976606</v>
      </c>
      <c r="C38" s="23">
        <v>4.75</v>
      </c>
      <c r="D38" s="15">
        <f t="shared" si="0"/>
        <v>45.91476141078838</v>
      </c>
      <c r="E38" s="15">
        <v>2126.3952380952383</v>
      </c>
      <c r="F38" s="16">
        <f t="shared" si="1"/>
        <v>20554.301057300927</v>
      </c>
    </row>
    <row r="39" spans="1:6" s="4" customFormat="1" x14ac:dyDescent="0.25">
      <c r="A39" s="12">
        <v>1949</v>
      </c>
      <c r="B39" s="9">
        <v>10.216477719064034</v>
      </c>
      <c r="C39" s="23">
        <v>4.75</v>
      </c>
      <c r="D39" s="15">
        <f t="shared" si="0"/>
        <v>46.493518907563022</v>
      </c>
      <c r="E39" s="15">
        <v>2294.7856257744734</v>
      </c>
      <c r="F39" s="16">
        <f t="shared" si="1"/>
        <v>22461.612395947224</v>
      </c>
    </row>
    <row r="40" spans="1:6" s="4" customFormat="1" x14ac:dyDescent="0.25">
      <c r="A40" s="12">
        <v>1950</v>
      </c>
      <c r="B40" s="9">
        <v>10.345256849976606</v>
      </c>
      <c r="C40" s="23">
        <v>5.25</v>
      </c>
      <c r="D40" s="15">
        <f t="shared" si="0"/>
        <v>50.747894190871364</v>
      </c>
      <c r="E40" s="15">
        <v>2430.8573200992555</v>
      </c>
      <c r="F40" s="16">
        <f t="shared" si="1"/>
        <v>23497.312394952791</v>
      </c>
    </row>
    <row r="41" spans="1:6" s="4" customFormat="1" x14ac:dyDescent="0.25">
      <c r="A41" s="12">
        <v>1951</v>
      </c>
      <c r="B41" s="9">
        <v>11.160858012422894</v>
      </c>
      <c r="C41" s="23">
        <v>5.25</v>
      </c>
      <c r="D41" s="15">
        <f t="shared" si="0"/>
        <v>47.039394230769226</v>
      </c>
      <c r="E41" s="15">
        <v>2550.4554455445545</v>
      </c>
      <c r="F41" s="16">
        <f t="shared" si="1"/>
        <v>22851.786508758571</v>
      </c>
    </row>
    <row r="42" spans="1:6" s="4" customFormat="1" x14ac:dyDescent="0.25">
      <c r="A42" s="12">
        <v>1952</v>
      </c>
      <c r="B42" s="9">
        <v>11.375489897277181</v>
      </c>
      <c r="C42" s="23">
        <v>5.25</v>
      </c>
      <c r="D42" s="15">
        <f t="shared" si="0"/>
        <v>46.151858490566035</v>
      </c>
      <c r="E42" s="15">
        <v>2692.7863354037268</v>
      </c>
      <c r="F42" s="16">
        <f t="shared" si="1"/>
        <v>23671.827408930032</v>
      </c>
    </row>
    <row r="43" spans="1:6" s="4" customFormat="1" x14ac:dyDescent="0.25">
      <c r="A43" s="12">
        <v>1953</v>
      </c>
      <c r="B43" s="9">
        <v>11.461342651218894</v>
      </c>
      <c r="C43" s="23">
        <v>5.25</v>
      </c>
      <c r="D43" s="15">
        <f t="shared" si="0"/>
        <v>45.80615168539326</v>
      </c>
      <c r="E43" s="15">
        <v>2597.6185185185186</v>
      </c>
      <c r="F43" s="16">
        <f t="shared" si="1"/>
        <v>22664.172929532531</v>
      </c>
    </row>
    <row r="44" spans="1:6" s="4" customFormat="1" x14ac:dyDescent="0.25">
      <c r="A44" s="12">
        <v>1954</v>
      </c>
      <c r="B44" s="9">
        <v>11.547195405160608</v>
      </c>
      <c r="C44" s="23">
        <v>5.75</v>
      </c>
      <c r="D44" s="15">
        <f t="shared" si="0"/>
        <v>49.795641263940524</v>
      </c>
      <c r="E44" s="15">
        <v>2617.0998735777498</v>
      </c>
      <c r="F44" s="16">
        <f t="shared" si="1"/>
        <v>22664.376775057692</v>
      </c>
    </row>
    <row r="45" spans="1:6" s="4" customFormat="1" x14ac:dyDescent="0.25">
      <c r="A45" s="12">
        <v>1955</v>
      </c>
      <c r="B45" s="9">
        <v>11.504269028189752</v>
      </c>
      <c r="C45" s="23">
        <v>5.75</v>
      </c>
      <c r="D45" s="15">
        <f t="shared" si="0"/>
        <v>49.981445895522391</v>
      </c>
      <c r="E45" s="15">
        <v>2615.9248407643313</v>
      </c>
      <c r="F45" s="16">
        <f t="shared" si="1"/>
        <v>22738.731460072249</v>
      </c>
    </row>
    <row r="46" spans="1:6" s="4" customFormat="1" x14ac:dyDescent="0.25">
      <c r="A46" s="12">
        <v>1956</v>
      </c>
      <c r="B46" s="9">
        <v>11.675974536073181</v>
      </c>
      <c r="C46" s="23">
        <v>5.75</v>
      </c>
      <c r="D46" s="15">
        <f t="shared" si="0"/>
        <v>49.246424632352941</v>
      </c>
      <c r="E46" s="15">
        <v>2831.079051383399</v>
      </c>
      <c r="F46" s="16">
        <f t="shared" si="1"/>
        <v>24247.04715342362</v>
      </c>
    </row>
    <row r="47" spans="1:6" s="4" customFormat="1" x14ac:dyDescent="0.25">
      <c r="A47" s="12">
        <v>1957</v>
      </c>
      <c r="B47" s="9">
        <v>12.062311928810896</v>
      </c>
      <c r="C47" s="23">
        <v>5.75</v>
      </c>
      <c r="D47" s="15">
        <f t="shared" si="0"/>
        <v>47.66913701067616</v>
      </c>
      <c r="E47" s="15">
        <v>2929.4102228047182</v>
      </c>
      <c r="F47" s="16">
        <f t="shared" si="1"/>
        <v>24285.644742844084</v>
      </c>
    </row>
    <row r="48" spans="1:6" s="4" customFormat="1" x14ac:dyDescent="0.25">
      <c r="A48" s="12">
        <v>1958</v>
      </c>
      <c r="B48" s="9">
        <v>12.405722944577754</v>
      </c>
      <c r="C48" s="23">
        <v>5.75</v>
      </c>
      <c r="D48" s="15">
        <f t="shared" si="0"/>
        <v>46.349576124567477</v>
      </c>
      <c r="E48" s="15">
        <v>3016.9088507265524</v>
      </c>
      <c r="F48" s="16">
        <f t="shared" si="1"/>
        <v>24318.686336979426</v>
      </c>
    </row>
    <row r="49" spans="1:6" s="4" customFormat="1" x14ac:dyDescent="0.25">
      <c r="A49" s="12">
        <v>1959</v>
      </c>
      <c r="B49" s="9">
        <v>12.491575698519471</v>
      </c>
      <c r="C49" s="23">
        <v>5.75</v>
      </c>
      <c r="D49" s="15">
        <f t="shared" si="0"/>
        <v>46.031022336769752</v>
      </c>
      <c r="E49" s="15">
        <v>3089.9093298291718</v>
      </c>
      <c r="F49" s="16">
        <f t="shared" si="1"/>
        <v>24735.945283471279</v>
      </c>
    </row>
    <row r="50" spans="1:6" s="4" customFormat="1" x14ac:dyDescent="0.25">
      <c r="A50" s="12">
        <v>1960</v>
      </c>
      <c r="B50" s="9">
        <v>12.706207583373757</v>
      </c>
      <c r="C50" s="23">
        <v>5.75</v>
      </c>
      <c r="D50" s="15">
        <f t="shared" si="0"/>
        <v>45.253471283783774</v>
      </c>
      <c r="E50" s="15">
        <v>3110.3032679738562</v>
      </c>
      <c r="F50" s="16">
        <f t="shared" si="1"/>
        <v>24478.612108019785</v>
      </c>
    </row>
    <row r="51" spans="1:6" s="4" customFormat="1" x14ac:dyDescent="0.25">
      <c r="A51" s="12">
        <v>1961</v>
      </c>
      <c r="B51" s="9">
        <v>12.834986714286329</v>
      </c>
      <c r="C51" s="23">
        <v>5.75</v>
      </c>
      <c r="D51" s="15">
        <f t="shared" si="0"/>
        <v>44.799423076923077</v>
      </c>
      <c r="E51" s="15">
        <v>3216.280205655527</v>
      </c>
      <c r="F51" s="16">
        <f t="shared" ref="F51:F82" si="2">E51*100/B51</f>
        <v>25058.695246451323</v>
      </c>
    </row>
    <row r="52" spans="1:6" s="4" customFormat="1" x14ac:dyDescent="0.25">
      <c r="A52" s="12">
        <v>1962</v>
      </c>
      <c r="B52" s="9">
        <v>12.9637658451989</v>
      </c>
      <c r="C52" s="23">
        <v>5.75</v>
      </c>
      <c r="D52" s="15">
        <f t="shared" si="0"/>
        <v>44.354395695364239</v>
      </c>
      <c r="E52" s="15">
        <v>3415.2906091370555</v>
      </c>
      <c r="F52" s="16">
        <f t="shared" si="2"/>
        <v>26344.895842143742</v>
      </c>
    </row>
    <row r="53" spans="1:6" s="4" customFormat="1" x14ac:dyDescent="0.25">
      <c r="A53" s="12">
        <v>1963</v>
      </c>
      <c r="B53" s="9">
        <v>13.135471353082329</v>
      </c>
      <c r="C53" s="23">
        <v>5.75</v>
      </c>
      <c r="D53" s="15">
        <f t="shared" si="0"/>
        <v>43.774599673202616</v>
      </c>
      <c r="E53" s="15">
        <v>3584.6842105263158</v>
      </c>
      <c r="F53" s="16">
        <f t="shared" si="2"/>
        <v>27290.107177502578</v>
      </c>
    </row>
    <row r="54" spans="1:6" s="4" customFormat="1" x14ac:dyDescent="0.25">
      <c r="A54" s="12">
        <v>1964</v>
      </c>
      <c r="B54" s="9">
        <v>13.307176860965757</v>
      </c>
      <c r="C54" s="23">
        <v>5.95</v>
      </c>
      <c r="D54" s="15">
        <f t="shared" si="0"/>
        <v>44.712714516129033</v>
      </c>
      <c r="E54" s="15">
        <v>3802.6441102756894</v>
      </c>
      <c r="F54" s="16">
        <f t="shared" si="2"/>
        <v>28575.889161209474</v>
      </c>
    </row>
    <row r="55" spans="1:6" s="4" customFormat="1" x14ac:dyDescent="0.25">
      <c r="A55" s="12">
        <v>1965</v>
      </c>
      <c r="B55" s="9">
        <v>13.521808745820044</v>
      </c>
      <c r="C55" s="23">
        <v>5.95</v>
      </c>
      <c r="D55" s="15">
        <f t="shared" si="0"/>
        <v>44.002988888888886</v>
      </c>
      <c r="E55" s="15">
        <v>4101.7678795483062</v>
      </c>
      <c r="F55" s="16">
        <f t="shared" si="2"/>
        <v>30334.461584632849</v>
      </c>
    </row>
    <row r="56" spans="1:6" s="4" customFormat="1" x14ac:dyDescent="0.25">
      <c r="A56" s="12">
        <v>1966</v>
      </c>
      <c r="B56" s="9">
        <v>13.908146138557759</v>
      </c>
      <c r="C56" s="23">
        <v>5.95</v>
      </c>
      <c r="D56" s="15">
        <f t="shared" si="0"/>
        <v>42.780683641975308</v>
      </c>
      <c r="E56" s="15">
        <v>4309.8280657395699</v>
      </c>
      <c r="F56" s="16">
        <f t="shared" si="2"/>
        <v>30987.796812052253</v>
      </c>
    </row>
    <row r="57" spans="1:6" s="4" customFormat="1" x14ac:dyDescent="0.25">
      <c r="A57" s="12">
        <v>1967</v>
      </c>
      <c r="B57" s="9">
        <v>14.337409908266332</v>
      </c>
      <c r="C57" s="23">
        <v>5.95</v>
      </c>
      <c r="D57" s="15">
        <f t="shared" si="0"/>
        <v>41.499824850299404</v>
      </c>
      <c r="E57" s="15">
        <v>4611.6409608091017</v>
      </c>
      <c r="F57" s="16">
        <f t="shared" si="2"/>
        <v>32165.091116982214</v>
      </c>
    </row>
    <row r="58" spans="1:6" s="4" customFormat="1" x14ac:dyDescent="0.25">
      <c r="A58" s="12">
        <v>1968</v>
      </c>
      <c r="B58" s="9">
        <v>14.938379185858333</v>
      </c>
      <c r="C58" s="23">
        <v>5.95</v>
      </c>
      <c r="D58" s="15">
        <f t="shared" si="0"/>
        <v>39.830291666666675</v>
      </c>
      <c r="E58" s="15">
        <v>4922.0719794344468</v>
      </c>
      <c r="F58" s="16">
        <f t="shared" si="2"/>
        <v>32949.170175664098</v>
      </c>
    </row>
    <row r="59" spans="1:6" s="4" customFormat="1" x14ac:dyDescent="0.25">
      <c r="A59" s="12">
        <v>1969</v>
      </c>
      <c r="B59" s="9">
        <v>15.753980348304625</v>
      </c>
      <c r="C59" s="23">
        <v>5.95</v>
      </c>
      <c r="D59" s="15">
        <f t="shared" si="0"/>
        <v>37.768232970027242</v>
      </c>
      <c r="E59" s="15">
        <v>4888.2349081364828</v>
      </c>
      <c r="F59" s="16">
        <f t="shared" si="2"/>
        <v>31028.570558440068</v>
      </c>
    </row>
    <row r="60" spans="1:6" s="4" customFormat="1" x14ac:dyDescent="0.25">
      <c r="A60" s="12">
        <v>1970</v>
      </c>
      <c r="B60" s="9">
        <v>16.655434264692627</v>
      </c>
      <c r="C60" s="23">
        <v>5.95</v>
      </c>
      <c r="D60" s="15">
        <f t="shared" si="0"/>
        <v>35.724076030927833</v>
      </c>
      <c r="E60" s="15">
        <v>5468.8717988788048</v>
      </c>
      <c r="F60" s="16">
        <f t="shared" si="2"/>
        <v>32835.359991015714</v>
      </c>
    </row>
    <row r="61" spans="1:6" s="4" customFormat="1" x14ac:dyDescent="0.25">
      <c r="A61" s="12">
        <v>1971</v>
      </c>
      <c r="B61" s="9">
        <v>17.3851826731972</v>
      </c>
      <c r="C61" s="23">
        <v>5.95</v>
      </c>
      <c r="D61" s="15">
        <f t="shared" si="0"/>
        <v>34.224546913580248</v>
      </c>
      <c r="E61" s="15">
        <v>6124.396349253504</v>
      </c>
      <c r="F61" s="16">
        <f t="shared" si="2"/>
        <v>35227.6790205691</v>
      </c>
    </row>
    <row r="62" spans="1:6" s="4" customFormat="1" x14ac:dyDescent="0.25">
      <c r="A62" s="12">
        <v>1972</v>
      </c>
      <c r="B62" s="9">
        <v>17.943225573818346</v>
      </c>
      <c r="C62" s="23">
        <v>5.95</v>
      </c>
      <c r="D62" s="15">
        <f t="shared" si="0"/>
        <v>33.160147129186598</v>
      </c>
      <c r="E62" s="15">
        <v>6709.7616886827336</v>
      </c>
      <c r="F62" s="16">
        <f t="shared" si="2"/>
        <v>37394.400806470418</v>
      </c>
    </row>
    <row r="63" spans="1:6" s="4" customFormat="1" x14ac:dyDescent="0.25">
      <c r="A63" s="12">
        <v>1973</v>
      </c>
      <c r="B63" s="9">
        <v>19.059311375060634</v>
      </c>
      <c r="C63" s="23">
        <v>5.95</v>
      </c>
      <c r="D63" s="15">
        <f t="shared" si="0"/>
        <v>31.218336711711711</v>
      </c>
      <c r="E63" s="15">
        <v>7157.6599416089439</v>
      </c>
      <c r="F63" s="16">
        <f t="shared" si="2"/>
        <v>37554.661869761141</v>
      </c>
    </row>
    <row r="64" spans="1:6" s="4" customFormat="1" x14ac:dyDescent="0.25">
      <c r="A64" s="12">
        <v>1974</v>
      </c>
      <c r="B64" s="9">
        <v>21.162703846632638</v>
      </c>
      <c r="C64" s="23">
        <v>5.95</v>
      </c>
      <c r="D64" s="15">
        <f t="shared" si="0"/>
        <v>28.115500000000004</v>
      </c>
      <c r="E64" s="15">
        <v>7904.3974720952338</v>
      </c>
      <c r="F64" s="16">
        <f t="shared" si="2"/>
        <v>37350.602878435893</v>
      </c>
    </row>
    <row r="65" spans="1:6" s="4" customFormat="1" x14ac:dyDescent="0.25">
      <c r="A65" s="12">
        <v>1975</v>
      </c>
      <c r="B65" s="9">
        <v>23.094390810321215</v>
      </c>
      <c r="C65" s="23">
        <v>5.95</v>
      </c>
      <c r="D65" s="15">
        <f t="shared" si="0"/>
        <v>25.763831784386621</v>
      </c>
      <c r="E65" s="15">
        <v>8709.6541218738912</v>
      </c>
      <c r="F65" s="16">
        <f t="shared" si="2"/>
        <v>37713.288016159408</v>
      </c>
    </row>
    <row r="66" spans="1:6" s="4" customFormat="1" x14ac:dyDescent="0.25">
      <c r="A66" s="12">
        <v>1976</v>
      </c>
      <c r="B66" s="9">
        <v>24.425108496417796</v>
      </c>
      <c r="C66" s="23">
        <v>9.99</v>
      </c>
      <c r="D66" s="15">
        <f t="shared" si="0"/>
        <v>40.900534797891034</v>
      </c>
      <c r="E66" s="15">
        <v>9403.6550075038958</v>
      </c>
      <c r="F66" s="16">
        <f t="shared" si="2"/>
        <v>38499.95183801555</v>
      </c>
    </row>
    <row r="67" spans="1:6" s="4" customFormat="1" x14ac:dyDescent="0.25">
      <c r="A67" s="12">
        <v>1977</v>
      </c>
      <c r="B67" s="9">
        <v>26.013384444339515</v>
      </c>
      <c r="C67" s="23">
        <v>9.99</v>
      </c>
      <c r="D67" s="15">
        <f t="shared" si="0"/>
        <v>38.403307425742575</v>
      </c>
      <c r="E67" s="15">
        <v>10311.092629750883</v>
      </c>
      <c r="F67" s="16">
        <f t="shared" si="2"/>
        <v>39637.643659222384</v>
      </c>
    </row>
    <row r="68" spans="1:6" s="4" customFormat="1" x14ac:dyDescent="0.25">
      <c r="A68" s="12">
        <v>1978</v>
      </c>
      <c r="B68" s="9">
        <v>27.987997784998953</v>
      </c>
      <c r="C68" s="23">
        <v>9.99</v>
      </c>
      <c r="D68" s="15">
        <f t="shared" si="0"/>
        <v>35.693871625766867</v>
      </c>
      <c r="E68" s="15">
        <v>11176.650558319876</v>
      </c>
      <c r="F68" s="16">
        <f t="shared" si="2"/>
        <v>39933.726750222748</v>
      </c>
    </row>
    <row r="69" spans="1:6" s="4" customFormat="1" x14ac:dyDescent="0.25">
      <c r="A69" s="12">
        <v>1979</v>
      </c>
      <c r="B69" s="9">
        <v>31.164549680842384</v>
      </c>
      <c r="C69" s="23">
        <v>9.99</v>
      </c>
      <c r="D69" s="15">
        <f t="shared" ref="D69:D103" si="3">C69*100/B69</f>
        <v>32.055653305785128</v>
      </c>
      <c r="E69" s="15">
        <v>12054.547173955485</v>
      </c>
      <c r="F69" s="16">
        <f t="shared" si="2"/>
        <v>38680.31881547036</v>
      </c>
    </row>
    <row r="70" spans="1:6" s="4" customFormat="1" x14ac:dyDescent="0.25">
      <c r="A70" s="12">
        <v>1980</v>
      </c>
      <c r="B70" s="9">
        <v>35.371334623986407</v>
      </c>
      <c r="C70" s="23">
        <v>9.99</v>
      </c>
      <c r="D70" s="15">
        <f t="shared" si="3"/>
        <v>28.243209101941744</v>
      </c>
      <c r="E70" s="15">
        <v>13081.546772283184</v>
      </c>
      <c r="F70" s="16">
        <f t="shared" si="2"/>
        <v>36983.469556198703</v>
      </c>
    </row>
    <row r="71" spans="1:6" s="4" customFormat="1" x14ac:dyDescent="0.25">
      <c r="A71" s="12">
        <v>1981</v>
      </c>
      <c r="B71" s="9">
        <v>39.020076666509276</v>
      </c>
      <c r="C71" s="23">
        <v>8.18</v>
      </c>
      <c r="D71" s="15">
        <f t="shared" si="3"/>
        <v>20.963567216721668</v>
      </c>
      <c r="E71" s="15">
        <v>14077.772875506562</v>
      </c>
      <c r="F71" s="16">
        <f t="shared" si="2"/>
        <v>36078.280921445345</v>
      </c>
    </row>
    <row r="72" spans="1:6" s="4" customFormat="1" x14ac:dyDescent="0.25">
      <c r="A72" s="12">
        <v>1982</v>
      </c>
      <c r="B72" s="9">
        <v>41.423953776877283</v>
      </c>
      <c r="C72" s="23">
        <v>7.88</v>
      </c>
      <c r="D72" s="15">
        <f t="shared" si="3"/>
        <v>19.022809948186527</v>
      </c>
      <c r="E72" s="15">
        <v>15080.32811184312</v>
      </c>
      <c r="F72" s="16">
        <f t="shared" si="2"/>
        <v>36404.849698970334</v>
      </c>
    </row>
    <row r="73" spans="1:6" s="4" customFormat="1" x14ac:dyDescent="0.25">
      <c r="A73" s="12">
        <v>1983</v>
      </c>
      <c r="B73" s="9">
        <v>42.754671462973853</v>
      </c>
      <c r="C73" s="23">
        <v>7.88</v>
      </c>
      <c r="D73" s="15">
        <f t="shared" si="3"/>
        <v>18.43073453815261</v>
      </c>
      <c r="E73" s="15">
        <v>15772.13396517892</v>
      </c>
      <c r="F73" s="16">
        <f t="shared" si="2"/>
        <v>36889.849519339215</v>
      </c>
    </row>
    <row r="74" spans="1:6" s="4" customFormat="1" x14ac:dyDescent="0.25">
      <c r="A74" s="12">
        <v>1984</v>
      </c>
      <c r="B74" s="9">
        <v>44.600505672720722</v>
      </c>
      <c r="C74" s="23">
        <v>12.49</v>
      </c>
      <c r="D74" s="15">
        <f t="shared" si="3"/>
        <v>28.004166794995186</v>
      </c>
      <c r="E74" s="15">
        <v>17204.200624583584</v>
      </c>
      <c r="F74" s="16">
        <f t="shared" si="2"/>
        <v>38574.003512041556</v>
      </c>
    </row>
    <row r="75" spans="1:6" s="4" customFormat="1" x14ac:dyDescent="0.25">
      <c r="A75" s="12">
        <v>1985</v>
      </c>
      <c r="B75" s="9">
        <v>46.18878162064243</v>
      </c>
      <c r="C75" s="23">
        <v>12.49</v>
      </c>
      <c r="D75" s="15">
        <f t="shared" si="3"/>
        <v>27.041198234200746</v>
      </c>
      <c r="E75" s="15">
        <v>18195.545182483937</v>
      </c>
      <c r="F75" s="16">
        <f t="shared" si="2"/>
        <v>39393.862630817013</v>
      </c>
    </row>
    <row r="76" spans="1:6" s="4" customFormat="1" x14ac:dyDescent="0.25">
      <c r="A76" s="12">
        <v>1986</v>
      </c>
      <c r="B76" s="9">
        <v>47.047309160059584</v>
      </c>
      <c r="C76" s="23">
        <v>15.61</v>
      </c>
      <c r="D76" s="15">
        <f t="shared" si="3"/>
        <v>33.179368339416058</v>
      </c>
      <c r="E76" s="15">
        <v>19005.930101571594</v>
      </c>
      <c r="F76" s="16">
        <f t="shared" si="2"/>
        <v>40397.485936786616</v>
      </c>
    </row>
    <row r="77" spans="1:6" s="4" customFormat="1" x14ac:dyDescent="0.25">
      <c r="A77" s="12">
        <v>1987</v>
      </c>
      <c r="B77" s="9">
        <v>48.764364238893869</v>
      </c>
      <c r="C77" s="23">
        <v>15.33</v>
      </c>
      <c r="D77" s="15">
        <f t="shared" si="3"/>
        <v>31.436890933098596</v>
      </c>
      <c r="E77" s="15">
        <v>20063.996043521263</v>
      </c>
      <c r="F77" s="16">
        <f t="shared" si="2"/>
        <v>41144.791604846687</v>
      </c>
    </row>
    <row r="78" spans="1:6" s="4" customFormat="1" x14ac:dyDescent="0.25">
      <c r="A78" s="12">
        <v>1988</v>
      </c>
      <c r="B78" s="9">
        <v>50.781903956524168</v>
      </c>
      <c r="C78" s="23">
        <v>14.94</v>
      </c>
      <c r="D78" s="15">
        <f t="shared" si="3"/>
        <v>29.419928825021131</v>
      </c>
      <c r="E78" s="15">
        <v>22267.856009847215</v>
      </c>
      <c r="F78" s="16">
        <f t="shared" si="2"/>
        <v>43849.982523127452</v>
      </c>
    </row>
    <row r="79" spans="1:6" s="4" customFormat="1" x14ac:dyDescent="0.25">
      <c r="A79" s="12">
        <v>1989</v>
      </c>
      <c r="B79" s="9">
        <v>53.22870744386303</v>
      </c>
      <c r="C79" s="23">
        <v>14.94</v>
      </c>
      <c r="D79" s="15">
        <f t="shared" si="3"/>
        <v>28.06756112903226</v>
      </c>
      <c r="E79" s="15">
        <v>23970.656938516553</v>
      </c>
      <c r="F79" s="16">
        <f t="shared" si="2"/>
        <v>45033.325229241942</v>
      </c>
    </row>
    <row r="80" spans="1:6" s="4" customFormat="1" x14ac:dyDescent="0.25">
      <c r="A80" s="12">
        <v>1990</v>
      </c>
      <c r="B80" s="9">
        <v>56.104774700910468</v>
      </c>
      <c r="C80" s="23">
        <v>14.94</v>
      </c>
      <c r="D80" s="15">
        <f t="shared" si="3"/>
        <v>26.628749655700076</v>
      </c>
      <c r="E80" s="15">
        <v>25715.919322144779</v>
      </c>
      <c r="F80" s="16">
        <f t="shared" si="2"/>
        <v>45835.527295553802</v>
      </c>
    </row>
    <row r="81" spans="1:6" s="4" customFormat="1" x14ac:dyDescent="0.25">
      <c r="A81" s="12">
        <v>1991</v>
      </c>
      <c r="B81" s="9">
        <v>58.465725434307615</v>
      </c>
      <c r="C81" s="23">
        <v>14.94</v>
      </c>
      <c r="D81" s="15">
        <f t="shared" si="3"/>
        <v>25.55343303964758</v>
      </c>
      <c r="E81" s="15">
        <v>27068.497345515669</v>
      </c>
      <c r="F81" s="16">
        <f t="shared" si="2"/>
        <v>46298.061204987469</v>
      </c>
    </row>
    <row r="82" spans="1:6" s="4" customFormat="1" x14ac:dyDescent="0.25">
      <c r="A82" s="12">
        <v>1992</v>
      </c>
      <c r="B82" s="9">
        <v>60.225706890112775</v>
      </c>
      <c r="C82" s="23">
        <v>14.6</v>
      </c>
      <c r="D82" s="15">
        <f t="shared" si="3"/>
        <v>24.242139700641481</v>
      </c>
      <c r="E82" s="15">
        <v>28751.779304343461</v>
      </c>
      <c r="F82" s="16">
        <f t="shared" si="2"/>
        <v>47740.044557390873</v>
      </c>
    </row>
    <row r="83" spans="1:6" s="4" customFormat="1" x14ac:dyDescent="0.25">
      <c r="A83" s="12">
        <v>1993</v>
      </c>
      <c r="B83" s="9">
        <v>62.028614722888776</v>
      </c>
      <c r="C83" s="23">
        <v>14.6</v>
      </c>
      <c r="D83" s="15">
        <f t="shared" si="3"/>
        <v>23.537523875432527</v>
      </c>
      <c r="E83" s="15">
        <v>30074.972156942455</v>
      </c>
      <c r="F83" s="16">
        <f t="shared" ref="F83:F103" si="4">E83*100/B83</f>
        <v>48485.642136780923</v>
      </c>
    </row>
    <row r="84" spans="1:6" s="4" customFormat="1" x14ac:dyDescent="0.25">
      <c r="A84" s="12">
        <v>1994</v>
      </c>
      <c r="B84" s="9">
        <v>63.616890670810491</v>
      </c>
      <c r="C84" s="23">
        <v>14.6</v>
      </c>
      <c r="D84" s="15">
        <f t="shared" si="3"/>
        <v>22.949879892037789</v>
      </c>
      <c r="E84" s="15">
        <v>31078.419792308385</v>
      </c>
      <c r="F84" s="16">
        <f t="shared" si="4"/>
        <v>48852.465853959409</v>
      </c>
    </row>
    <row r="85" spans="1:6" s="4" customFormat="1" x14ac:dyDescent="0.25">
      <c r="A85" s="12">
        <v>1995</v>
      </c>
      <c r="B85" s="9">
        <v>65.419798503586506</v>
      </c>
      <c r="C85" s="23">
        <v>14.6</v>
      </c>
      <c r="D85" s="15">
        <f t="shared" si="3"/>
        <v>22.317402887139107</v>
      </c>
      <c r="E85" s="15">
        <v>31734.875981237416</v>
      </c>
      <c r="F85" s="16">
        <f t="shared" si="4"/>
        <v>48509.589921004743</v>
      </c>
    </row>
    <row r="86" spans="1:6" s="4" customFormat="1" x14ac:dyDescent="0.25">
      <c r="A86" s="12">
        <v>1996</v>
      </c>
      <c r="B86" s="9">
        <v>67.351485467275083</v>
      </c>
      <c r="C86" s="23">
        <v>14.15</v>
      </c>
      <c r="D86" s="15">
        <f t="shared" si="3"/>
        <v>21.009187699171445</v>
      </c>
      <c r="E86" s="15">
        <v>33508.785293608933</v>
      </c>
      <c r="F86" s="16">
        <f t="shared" si="4"/>
        <v>49752.110233545282</v>
      </c>
    </row>
    <row r="87" spans="1:6" s="4" customFormat="1" x14ac:dyDescent="0.25">
      <c r="A87" s="12">
        <v>1997</v>
      </c>
      <c r="B87" s="9">
        <v>68.896835038225944</v>
      </c>
      <c r="C87" s="23">
        <v>14.15</v>
      </c>
      <c r="D87" s="15">
        <f t="shared" si="3"/>
        <v>20.537953582554515</v>
      </c>
      <c r="E87" s="15">
        <v>35570.62085194527</v>
      </c>
      <c r="F87" s="16">
        <f t="shared" si="4"/>
        <v>51628.816958296658</v>
      </c>
    </row>
    <row r="88" spans="1:6" s="4" customFormat="1" x14ac:dyDescent="0.25">
      <c r="A88" s="12">
        <v>1998</v>
      </c>
      <c r="B88" s="9">
        <v>69.969994462497382</v>
      </c>
      <c r="C88" s="23">
        <v>14</v>
      </c>
      <c r="D88" s="15">
        <f t="shared" si="3"/>
        <v>20.008576687116562</v>
      </c>
      <c r="E88" s="15">
        <v>37962.813368009483</v>
      </c>
      <c r="F88" s="16">
        <f t="shared" si="4"/>
        <v>54255.847323750822</v>
      </c>
    </row>
    <row r="89" spans="1:6" s="4" customFormat="1" x14ac:dyDescent="0.25">
      <c r="A89" s="12">
        <v>1999</v>
      </c>
      <c r="B89" s="9">
        <v>71.51534403344823</v>
      </c>
      <c r="C89" s="23">
        <v>14</v>
      </c>
      <c r="D89" s="15">
        <f t="shared" si="3"/>
        <v>19.576218487394957</v>
      </c>
      <c r="E89" s="15">
        <v>39391.111742454137</v>
      </c>
      <c r="F89" s="16">
        <f t="shared" si="4"/>
        <v>55080.643566547951</v>
      </c>
    </row>
    <row r="90" spans="1:6" s="4" customFormat="1" x14ac:dyDescent="0.25">
      <c r="A90" s="12">
        <v>2000</v>
      </c>
      <c r="B90" s="9">
        <v>73.919221143816245</v>
      </c>
      <c r="C90" s="23">
        <v>12.94</v>
      </c>
      <c r="D90" s="15">
        <f t="shared" si="3"/>
        <v>17.505595702671311</v>
      </c>
      <c r="E90" s="15">
        <v>43205.939732119448</v>
      </c>
      <c r="F90" s="16">
        <f t="shared" si="4"/>
        <v>58450.209652586236</v>
      </c>
    </row>
    <row r="91" spans="1:6" s="4" customFormat="1" x14ac:dyDescent="0.25">
      <c r="A91" s="12">
        <v>2001</v>
      </c>
      <c r="B91" s="9">
        <v>76.022613615388252</v>
      </c>
      <c r="C91" s="23">
        <v>12.78</v>
      </c>
      <c r="D91" s="15">
        <f t="shared" si="3"/>
        <v>16.810787464709204</v>
      </c>
      <c r="E91" s="15">
        <v>45274.428028351416</v>
      </c>
      <c r="F91" s="16">
        <f t="shared" si="4"/>
        <v>59553.895709772216</v>
      </c>
    </row>
    <row r="92" spans="1:6" s="4" customFormat="1" x14ac:dyDescent="0.25">
      <c r="A92" s="12">
        <v>2002</v>
      </c>
      <c r="B92" s="9">
        <v>77.224552170572252</v>
      </c>
      <c r="C92" s="23">
        <v>12.78</v>
      </c>
      <c r="D92" s="15">
        <f t="shared" si="3"/>
        <v>16.549140967204004</v>
      </c>
      <c r="E92" s="15">
        <v>46150.501257942837</v>
      </c>
      <c r="F92" s="16">
        <f t="shared" si="4"/>
        <v>59761.435917435185</v>
      </c>
    </row>
    <row r="93" spans="1:6" s="4" customFormat="1" x14ac:dyDescent="0.25">
      <c r="A93" s="12">
        <v>2003</v>
      </c>
      <c r="B93" s="9">
        <v>78.984533626377413</v>
      </c>
      <c r="C93" s="23">
        <v>12.78</v>
      </c>
      <c r="D93" s="15">
        <f t="shared" si="3"/>
        <v>16.180382934782607</v>
      </c>
      <c r="E93" s="15">
        <v>48439.551663846389</v>
      </c>
      <c r="F93" s="16">
        <f t="shared" si="4"/>
        <v>61327.894766057943</v>
      </c>
    </row>
    <row r="94" spans="1:6" s="4" customFormat="1" x14ac:dyDescent="0.25">
      <c r="A94" s="12">
        <v>2004</v>
      </c>
      <c r="B94" s="9">
        <v>81.087926097949421</v>
      </c>
      <c r="C94" s="23">
        <v>12.78</v>
      </c>
      <c r="D94" s="15">
        <f t="shared" si="3"/>
        <v>15.760669454737954</v>
      </c>
      <c r="E94" s="15">
        <v>52009.187077501876</v>
      </c>
      <c r="F94" s="16">
        <f t="shared" si="4"/>
        <v>64139.249306583384</v>
      </c>
    </row>
    <row r="95" spans="1:6" s="4" customFormat="1" x14ac:dyDescent="0.25">
      <c r="A95" s="12">
        <v>2005</v>
      </c>
      <c r="B95" s="9">
        <v>83.835214224084282</v>
      </c>
      <c r="C95" s="23">
        <v>12.78</v>
      </c>
      <c r="D95" s="15">
        <f t="shared" si="3"/>
        <v>15.244190783410136</v>
      </c>
      <c r="E95" s="15">
        <v>56099.891384077186</v>
      </c>
      <c r="F95" s="16">
        <f t="shared" si="4"/>
        <v>66916.858152383342</v>
      </c>
    </row>
    <row r="96" spans="1:6" s="4" customFormat="1" x14ac:dyDescent="0.25">
      <c r="A96" s="12">
        <v>2006</v>
      </c>
      <c r="B96" s="9">
        <v>86.53957597324829</v>
      </c>
      <c r="C96" s="23">
        <v>12.78</v>
      </c>
      <c r="D96" s="15">
        <f t="shared" si="3"/>
        <v>14.767809821428569</v>
      </c>
      <c r="E96" s="15">
        <v>60678.860869732831</v>
      </c>
      <c r="F96" s="16">
        <f t="shared" si="4"/>
        <v>70116.891823563245</v>
      </c>
    </row>
    <row r="97" spans="1:6" s="4" customFormat="1" x14ac:dyDescent="0.25">
      <c r="A97" s="12">
        <v>2007</v>
      </c>
      <c r="B97" s="9">
        <v>89.004408538914916</v>
      </c>
      <c r="C97" s="23">
        <v>12.78</v>
      </c>
      <c r="D97" s="15">
        <f t="shared" si="3"/>
        <v>14.358839308967791</v>
      </c>
      <c r="E97" s="15">
        <v>64578.63629083363</v>
      </c>
      <c r="F97" s="16">
        <f t="shared" si="4"/>
        <v>72556.671462625658</v>
      </c>
    </row>
    <row r="98" spans="1:6" s="4" customFormat="1" x14ac:dyDescent="0.25">
      <c r="A98" s="12">
        <v>2008</v>
      </c>
      <c r="B98" s="9">
        <v>92.421777409564854</v>
      </c>
      <c r="C98" s="23">
        <v>12.78</v>
      </c>
      <c r="D98" s="15">
        <f t="shared" si="3"/>
        <v>13.827909782957041</v>
      </c>
      <c r="E98" s="15">
        <v>70143.558827787318</v>
      </c>
      <c r="F98" s="16">
        <f t="shared" si="4"/>
        <v>75895.055033347657</v>
      </c>
    </row>
    <row r="99" spans="1:6" s="4" customFormat="1" x14ac:dyDescent="0.25">
      <c r="A99" s="12">
        <v>2009</v>
      </c>
      <c r="B99" s="9">
        <v>92.092961361968094</v>
      </c>
      <c r="C99" s="23">
        <v>12.78</v>
      </c>
      <c r="D99" s="15">
        <f t="shared" si="3"/>
        <v>13.877282053911445</v>
      </c>
      <c r="E99" s="15">
        <v>68008.052641887916</v>
      </c>
      <c r="F99" s="16">
        <f t="shared" si="4"/>
        <v>73847.177499901096</v>
      </c>
    </row>
    <row r="100" spans="1:6" s="4" customFormat="1" x14ac:dyDescent="0.25">
      <c r="A100" s="12">
        <v>2010</v>
      </c>
      <c r="B100" s="9">
        <v>93.603540567572566</v>
      </c>
      <c r="C100" s="23">
        <v>13.78</v>
      </c>
      <c r="D100" s="15">
        <f t="shared" si="3"/>
        <v>14.721665352019663</v>
      </c>
      <c r="E100" s="15">
        <v>69768.769349525362</v>
      </c>
      <c r="F100" s="16">
        <f t="shared" si="4"/>
        <v>74536.464033814147</v>
      </c>
    </row>
    <row r="101" spans="1:6" s="4" customFormat="1" x14ac:dyDescent="0.25">
      <c r="A101" s="12">
        <v>2011</v>
      </c>
      <c r="B101" s="9">
        <v>96.558163094476669</v>
      </c>
      <c r="C101" s="23">
        <v>13.78</v>
      </c>
      <c r="D101" s="15">
        <f t="shared" si="3"/>
        <v>14.271191122926659</v>
      </c>
      <c r="E101" s="15">
        <v>74479.801945009851</v>
      </c>
      <c r="F101" s="16">
        <f t="shared" si="4"/>
        <v>77134.65082401743</v>
      </c>
    </row>
    <row r="102" spans="1:6" s="4" customFormat="1" x14ac:dyDescent="0.25">
      <c r="A102" s="12">
        <v>2012</v>
      </c>
      <c r="B102" s="9">
        <v>98.556385942470072</v>
      </c>
      <c r="C102" s="23">
        <v>13.78</v>
      </c>
      <c r="D102" s="15">
        <f t="shared" si="3"/>
        <v>13.981843863515596</v>
      </c>
      <c r="E102" s="15">
        <v>74772.965715306898</v>
      </c>
      <c r="F102" s="16">
        <f t="shared" si="4"/>
        <v>75868.209858013477</v>
      </c>
    </row>
    <row r="103" spans="1:6" s="4" customFormat="1" ht="15.75" thickBot="1" x14ac:dyDescent="0.3">
      <c r="A103" s="17">
        <v>2013</v>
      </c>
      <c r="B103" s="18">
        <v>100</v>
      </c>
      <c r="C103" s="24">
        <v>13.78</v>
      </c>
      <c r="D103" s="19">
        <f t="shared" si="3"/>
        <v>13.78</v>
      </c>
      <c r="E103" s="19">
        <v>74513.341346339774</v>
      </c>
      <c r="F103" s="20">
        <f t="shared" si="4"/>
        <v>74513.341346339774</v>
      </c>
    </row>
    <row r="105" spans="1:6" s="4" customFormat="1" x14ac:dyDescent="0.25">
      <c r="A105" t="s">
        <v>4</v>
      </c>
    </row>
    <row r="106" spans="1:6" s="4" customFormat="1" x14ac:dyDescent="0.25">
      <c r="A106" s="21"/>
    </row>
  </sheetData>
  <pageMargins left="0.7" right="0.7" top="0.75" bottom="0.75" header="0.3" footer="0.3"/>
  <pageSetup scale="88" fitToHeight="3" orientation="landscape" r:id="rId1"/>
  <headerFooter>
    <oddFooter>&amp;R&amp;D  &amp;T
Page &amp;P of &amp;N</oddFooter>
  </headerFooter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G35" sqref="G35"/>
    </sheetView>
  </sheetViews>
  <sheetFormatPr defaultRowHeight="15" x14ac:dyDescent="0.25"/>
  <cols>
    <col min="1" max="1" width="10" style="4" customWidth="1"/>
    <col min="2" max="2" width="19" style="4" customWidth="1"/>
    <col min="3" max="3" width="16.42578125" style="4" customWidth="1"/>
    <col min="4" max="4" width="22.5703125" style="4" customWidth="1"/>
    <col min="5" max="5" width="10.7109375" style="4" customWidth="1"/>
  </cols>
  <sheetData>
    <row r="1" spans="1:5" ht="21" thickBot="1" x14ac:dyDescent="0.3">
      <c r="A1" s="47" t="s">
        <v>13</v>
      </c>
      <c r="B1" s="48"/>
      <c r="C1" s="48"/>
      <c r="D1" s="49"/>
    </row>
    <row r="2" spans="1:5" ht="38.25" thickBot="1" x14ac:dyDescent="0.3">
      <c r="A2" s="32" t="s">
        <v>9</v>
      </c>
      <c r="B2" s="30"/>
      <c r="C2" s="30"/>
      <c r="D2" s="31"/>
      <c r="E2"/>
    </row>
    <row r="3" spans="1:5" s="4" customFormat="1" ht="32.25" thickBot="1" x14ac:dyDescent="0.3">
      <c r="A3" s="27" t="s">
        <v>0</v>
      </c>
      <c r="B3" s="28" t="s">
        <v>10</v>
      </c>
      <c r="C3" s="28" t="s">
        <v>1</v>
      </c>
      <c r="D3" s="29" t="s">
        <v>11</v>
      </c>
    </row>
    <row r="4" spans="1:5" s="4" customFormat="1" ht="15.75" x14ac:dyDescent="0.25">
      <c r="A4" s="33">
        <v>1913</v>
      </c>
      <c r="B4" s="34">
        <v>4</v>
      </c>
      <c r="C4" s="35">
        <v>4.2497113201148711</v>
      </c>
      <c r="D4" s="36">
        <f>B4*100/C4</f>
        <v>94.1240404040404</v>
      </c>
    </row>
    <row r="5" spans="1:5" s="4" customFormat="1" ht="15.75" x14ac:dyDescent="0.25">
      <c r="A5" s="37">
        <v>1914</v>
      </c>
      <c r="B5" s="38">
        <v>4</v>
      </c>
      <c r="C5" s="39">
        <v>4.2926376970857287</v>
      </c>
      <c r="D5" s="40">
        <f t="shared" ref="D5:D68" si="0">B5*100/C5</f>
        <v>93.182799999999986</v>
      </c>
    </row>
    <row r="6" spans="1:5" s="4" customFormat="1" ht="15.75" x14ac:dyDescent="0.25">
      <c r="A6" s="37">
        <v>1915</v>
      </c>
      <c r="B6" s="38">
        <v>4</v>
      </c>
      <c r="C6" s="39">
        <v>4.3355640740565855</v>
      </c>
      <c r="D6" s="40">
        <f t="shared" si="0"/>
        <v>92.260198019801976</v>
      </c>
    </row>
    <row r="7" spans="1:5" s="4" customFormat="1" ht="15.75" x14ac:dyDescent="0.25">
      <c r="A7" s="37">
        <v>1916</v>
      </c>
      <c r="B7" s="38">
        <v>4</v>
      </c>
      <c r="C7" s="39">
        <v>4.6789750898234441</v>
      </c>
      <c r="D7" s="40">
        <f t="shared" si="0"/>
        <v>85.488807339449536</v>
      </c>
    </row>
    <row r="8" spans="1:5" s="4" customFormat="1" ht="15.75" x14ac:dyDescent="0.25">
      <c r="A8" s="37">
        <v>1917</v>
      </c>
      <c r="B8" s="38">
        <v>4</v>
      </c>
      <c r="C8" s="39">
        <v>5.4945762522697326</v>
      </c>
      <c r="D8" s="40">
        <f t="shared" si="0"/>
        <v>72.799062499999991</v>
      </c>
    </row>
    <row r="9" spans="1:5" s="4" customFormat="1" ht="15.75" x14ac:dyDescent="0.25">
      <c r="A9" s="37">
        <v>1918</v>
      </c>
      <c r="B9" s="38">
        <v>4</v>
      </c>
      <c r="C9" s="39">
        <v>6.4818829225994499</v>
      </c>
      <c r="D9" s="40">
        <f t="shared" si="0"/>
        <v>61.710463576158936</v>
      </c>
    </row>
    <row r="10" spans="1:5" s="4" customFormat="1" ht="15.75" x14ac:dyDescent="0.25">
      <c r="A10" s="37">
        <v>1919</v>
      </c>
      <c r="B10" s="38">
        <v>5</v>
      </c>
      <c r="C10" s="39">
        <v>7.4262632159583104</v>
      </c>
      <c r="D10" s="40">
        <f t="shared" si="0"/>
        <v>67.328612716763004</v>
      </c>
    </row>
    <row r="11" spans="1:5" s="4" customFormat="1" ht="15.75" x14ac:dyDescent="0.25">
      <c r="A11" s="37">
        <v>1920</v>
      </c>
      <c r="B11" s="38">
        <v>5.5</v>
      </c>
      <c r="C11" s="39">
        <v>8.5852753941714575</v>
      </c>
      <c r="D11" s="40">
        <f t="shared" si="0"/>
        <v>64.063174999999987</v>
      </c>
    </row>
    <row r="12" spans="1:5" s="4" customFormat="1" ht="15.75" x14ac:dyDescent="0.25">
      <c r="A12" s="37">
        <v>1921</v>
      </c>
      <c r="B12" s="38">
        <v>5.5</v>
      </c>
      <c r="C12" s="39">
        <v>7.6838214777834537</v>
      </c>
      <c r="D12" s="40">
        <f t="shared" si="0"/>
        <v>71.578966480446923</v>
      </c>
    </row>
    <row r="13" spans="1:5" s="4" customFormat="1" ht="15.75" x14ac:dyDescent="0.25">
      <c r="A13" s="37">
        <v>1922</v>
      </c>
      <c r="B13" s="38">
        <v>5.5</v>
      </c>
      <c r="C13" s="39">
        <v>7.2116313311040239</v>
      </c>
      <c r="D13" s="40">
        <f t="shared" si="0"/>
        <v>76.265684523809526</v>
      </c>
    </row>
    <row r="14" spans="1:5" s="4" customFormat="1" ht="15.75" x14ac:dyDescent="0.25">
      <c r="A14" s="37">
        <v>1923</v>
      </c>
      <c r="B14" s="38">
        <v>5.5</v>
      </c>
      <c r="C14" s="39">
        <v>7.340410462016596</v>
      </c>
      <c r="D14" s="40">
        <f t="shared" si="0"/>
        <v>74.927690058479527</v>
      </c>
    </row>
    <row r="15" spans="1:5" s="4" customFormat="1" ht="15.75" x14ac:dyDescent="0.25">
      <c r="A15" s="37">
        <v>1924</v>
      </c>
      <c r="B15" s="38">
        <v>5.5</v>
      </c>
      <c r="C15" s="39">
        <v>7.340410462016596</v>
      </c>
      <c r="D15" s="40">
        <f t="shared" si="0"/>
        <v>74.927690058479527</v>
      </c>
    </row>
    <row r="16" spans="1:5" s="4" customFormat="1" ht="15.75" x14ac:dyDescent="0.25">
      <c r="A16" s="37">
        <v>1925</v>
      </c>
      <c r="B16" s="38">
        <v>4.75</v>
      </c>
      <c r="C16" s="39">
        <v>7.5121159699000257</v>
      </c>
      <c r="D16" s="40">
        <f t="shared" si="0"/>
        <v>63.231185714285701</v>
      </c>
    </row>
    <row r="17" spans="1:4" s="4" customFormat="1" ht="15.75" x14ac:dyDescent="0.25">
      <c r="A17" s="37">
        <v>1926</v>
      </c>
      <c r="B17" s="38">
        <v>4.75</v>
      </c>
      <c r="C17" s="39">
        <v>7.5979687238417384</v>
      </c>
      <c r="D17" s="40">
        <f t="shared" si="0"/>
        <v>62.516709039548026</v>
      </c>
    </row>
    <row r="18" spans="1:4" s="4" customFormat="1" ht="15.75" x14ac:dyDescent="0.25">
      <c r="A18" s="37">
        <v>1927</v>
      </c>
      <c r="B18" s="38">
        <v>4.75</v>
      </c>
      <c r="C18" s="39">
        <v>7.4691895929291663</v>
      </c>
      <c r="D18" s="40">
        <f t="shared" si="0"/>
        <v>63.59458333333334</v>
      </c>
    </row>
    <row r="19" spans="1:4" s="4" customFormat="1" ht="15.75" x14ac:dyDescent="0.25">
      <c r="A19" s="37">
        <v>1928</v>
      </c>
      <c r="B19" s="38">
        <v>4.75</v>
      </c>
      <c r="C19" s="39">
        <v>7.340410462016596</v>
      </c>
      <c r="D19" s="40">
        <f t="shared" si="0"/>
        <v>64.710277777777776</v>
      </c>
    </row>
    <row r="20" spans="1:4" s="4" customFormat="1" ht="15.75" x14ac:dyDescent="0.25">
      <c r="A20" s="37">
        <v>1929</v>
      </c>
      <c r="B20" s="38">
        <v>4.75</v>
      </c>
      <c r="C20" s="39">
        <v>7.340410462016596</v>
      </c>
      <c r="D20" s="40">
        <f t="shared" si="0"/>
        <v>64.710277777777776</v>
      </c>
    </row>
    <row r="21" spans="1:4" s="4" customFormat="1" ht="15.75" x14ac:dyDescent="0.25">
      <c r="A21" s="37">
        <v>1930</v>
      </c>
      <c r="B21" s="38">
        <v>4.75</v>
      </c>
      <c r="C21" s="39">
        <v>7.1687049541331662</v>
      </c>
      <c r="D21" s="40">
        <f t="shared" si="0"/>
        <v>66.260224550898201</v>
      </c>
    </row>
    <row r="22" spans="1:4" s="4" customFormat="1" ht="15.75" x14ac:dyDescent="0.25">
      <c r="A22" s="37">
        <v>1931</v>
      </c>
      <c r="B22" s="38">
        <v>4.75</v>
      </c>
      <c r="C22" s="39">
        <v>6.5248092995703066</v>
      </c>
      <c r="D22" s="40">
        <f t="shared" si="0"/>
        <v>72.799062500000005</v>
      </c>
    </row>
    <row r="23" spans="1:4" s="4" customFormat="1" ht="15.75" x14ac:dyDescent="0.25">
      <c r="A23" s="37">
        <v>1932</v>
      </c>
      <c r="B23" s="38">
        <v>4.28</v>
      </c>
      <c r="C23" s="39">
        <v>5.880913645007448</v>
      </c>
      <c r="D23" s="40">
        <f t="shared" si="0"/>
        <v>72.777807299270066</v>
      </c>
    </row>
    <row r="24" spans="1:4" s="4" customFormat="1" ht="15.75" x14ac:dyDescent="0.25">
      <c r="A24" s="37">
        <v>1933</v>
      </c>
      <c r="B24" s="38">
        <v>4.28</v>
      </c>
      <c r="C24" s="39">
        <v>5.580429006211447</v>
      </c>
      <c r="D24" s="40">
        <f t="shared" si="0"/>
        <v>76.696612307692305</v>
      </c>
    </row>
    <row r="25" spans="1:4" s="4" customFormat="1" ht="15.75" x14ac:dyDescent="0.25">
      <c r="A25" s="37">
        <v>1934</v>
      </c>
      <c r="B25" s="38">
        <v>4.3</v>
      </c>
      <c r="C25" s="39">
        <v>5.7521345140948759</v>
      </c>
      <c r="D25" s="40">
        <f t="shared" si="0"/>
        <v>74.754858208955227</v>
      </c>
    </row>
    <row r="26" spans="1:4" s="4" customFormat="1" ht="15.75" x14ac:dyDescent="0.25">
      <c r="A26" s="37">
        <v>1935</v>
      </c>
      <c r="B26" s="38">
        <v>4.3</v>
      </c>
      <c r="C26" s="39">
        <v>5.880913645007448</v>
      </c>
      <c r="D26" s="40">
        <f t="shared" si="0"/>
        <v>73.117890510948897</v>
      </c>
    </row>
    <row r="27" spans="1:4" s="4" customFormat="1" ht="15.75" x14ac:dyDescent="0.25">
      <c r="A27" s="37">
        <v>1936</v>
      </c>
      <c r="B27" s="38">
        <v>4.2</v>
      </c>
      <c r="C27" s="39">
        <v>5.9667663989491624</v>
      </c>
      <c r="D27" s="40">
        <f t="shared" si="0"/>
        <v>70.389884892086329</v>
      </c>
    </row>
    <row r="28" spans="1:4" s="4" customFormat="1" ht="15.75" x14ac:dyDescent="0.25">
      <c r="A28" s="37">
        <v>1937</v>
      </c>
      <c r="B28" s="38">
        <v>4.2</v>
      </c>
      <c r="C28" s="39">
        <v>6.1813982838034489</v>
      </c>
      <c r="D28" s="40">
        <f t="shared" si="0"/>
        <v>67.945791666666665</v>
      </c>
    </row>
    <row r="29" spans="1:4" s="4" customFormat="1" ht="15.75" x14ac:dyDescent="0.25">
      <c r="A29" s="37">
        <v>1938</v>
      </c>
      <c r="B29" s="38">
        <v>4.2</v>
      </c>
      <c r="C29" s="39">
        <v>6.0526191528908768</v>
      </c>
      <c r="D29" s="40">
        <f t="shared" si="0"/>
        <v>69.391446808510636</v>
      </c>
    </row>
    <row r="30" spans="1:4" s="4" customFormat="1" ht="15.75" x14ac:dyDescent="0.25">
      <c r="A30" s="37">
        <v>1939</v>
      </c>
      <c r="B30" s="38">
        <v>4.2</v>
      </c>
      <c r="C30" s="39">
        <v>5.9667663989491624</v>
      </c>
      <c r="D30" s="40">
        <f t="shared" si="0"/>
        <v>70.389884892086329</v>
      </c>
    </row>
    <row r="31" spans="1:4" s="4" customFormat="1" ht="15.75" x14ac:dyDescent="0.25">
      <c r="A31" s="37">
        <v>1940</v>
      </c>
      <c r="B31" s="38">
        <v>4.2</v>
      </c>
      <c r="C31" s="39">
        <v>6.00969277592002</v>
      </c>
      <c r="D31" s="40">
        <f t="shared" si="0"/>
        <v>69.88709999999999</v>
      </c>
    </row>
    <row r="32" spans="1:4" s="4" customFormat="1" ht="15.75" x14ac:dyDescent="0.25">
      <c r="A32" s="37">
        <v>1941</v>
      </c>
      <c r="B32" s="38">
        <v>4.2</v>
      </c>
      <c r="C32" s="39">
        <v>6.3101774147160201</v>
      </c>
      <c r="D32" s="40">
        <f t="shared" si="0"/>
        <v>66.559142857142859</v>
      </c>
    </row>
    <row r="33" spans="1:4" s="4" customFormat="1" ht="15.75" x14ac:dyDescent="0.25">
      <c r="A33" s="37">
        <v>1942</v>
      </c>
      <c r="B33" s="38">
        <v>4.2</v>
      </c>
      <c r="C33" s="39">
        <v>6.9969994462497382</v>
      </c>
      <c r="D33" s="40">
        <f t="shared" si="0"/>
        <v>60.025730061349684</v>
      </c>
    </row>
    <row r="34" spans="1:4" s="4" customFormat="1" ht="15.75" x14ac:dyDescent="0.25">
      <c r="A34" s="37">
        <v>1943</v>
      </c>
      <c r="B34" s="38">
        <v>4.2</v>
      </c>
      <c r="C34" s="39">
        <v>7.4262632159583104</v>
      </c>
      <c r="D34" s="40">
        <f t="shared" si="0"/>
        <v>56.55603468208092</v>
      </c>
    </row>
    <row r="35" spans="1:4" s="4" customFormat="1" ht="15.75" x14ac:dyDescent="0.25">
      <c r="A35" s="37">
        <v>1944</v>
      </c>
      <c r="B35" s="38">
        <v>4.2</v>
      </c>
      <c r="C35" s="39">
        <v>7.5550423468708825</v>
      </c>
      <c r="D35" s="40">
        <f t="shared" si="0"/>
        <v>55.59201136363636</v>
      </c>
    </row>
    <row r="36" spans="1:4" s="4" customFormat="1" ht="15.75" x14ac:dyDescent="0.25">
      <c r="A36" s="37">
        <v>1945</v>
      </c>
      <c r="B36" s="38">
        <v>4.2</v>
      </c>
      <c r="C36" s="39">
        <v>7.7267478547543105</v>
      </c>
      <c r="D36" s="40">
        <f t="shared" si="0"/>
        <v>54.356633333333335</v>
      </c>
    </row>
    <row r="37" spans="1:4" s="4" customFormat="1" ht="15.75" x14ac:dyDescent="0.25">
      <c r="A37" s="37">
        <v>1946</v>
      </c>
      <c r="B37" s="38">
        <v>4.2</v>
      </c>
      <c r="C37" s="39">
        <v>8.3706435093171709</v>
      </c>
      <c r="D37" s="40">
        <f t="shared" si="0"/>
        <v>50.17535384615384</v>
      </c>
    </row>
    <row r="38" spans="1:4" s="4" customFormat="1" ht="15.75" x14ac:dyDescent="0.25">
      <c r="A38" s="37">
        <v>1947</v>
      </c>
      <c r="B38" s="38">
        <v>4.75</v>
      </c>
      <c r="C38" s="39">
        <v>9.5725820645011748</v>
      </c>
      <c r="D38" s="40">
        <f t="shared" si="0"/>
        <v>49.62088565022421</v>
      </c>
    </row>
    <row r="39" spans="1:4" s="4" customFormat="1" ht="15.75" x14ac:dyDescent="0.25">
      <c r="A39" s="37">
        <v>1948</v>
      </c>
      <c r="B39" s="38">
        <v>4.75</v>
      </c>
      <c r="C39" s="39">
        <v>10.345256849976606</v>
      </c>
      <c r="D39" s="40">
        <f t="shared" si="0"/>
        <v>45.91476141078838</v>
      </c>
    </row>
    <row r="40" spans="1:4" s="4" customFormat="1" ht="15.75" x14ac:dyDescent="0.25">
      <c r="A40" s="37">
        <v>1949</v>
      </c>
      <c r="B40" s="38">
        <v>4.75</v>
      </c>
      <c r="C40" s="39">
        <v>10.216477719064034</v>
      </c>
      <c r="D40" s="40">
        <f t="shared" si="0"/>
        <v>46.493518907563022</v>
      </c>
    </row>
    <row r="41" spans="1:4" s="4" customFormat="1" ht="15.75" x14ac:dyDescent="0.25">
      <c r="A41" s="37">
        <v>1950</v>
      </c>
      <c r="B41" s="38">
        <v>5.25</v>
      </c>
      <c r="C41" s="39">
        <v>10.345256849976606</v>
      </c>
      <c r="D41" s="40">
        <f t="shared" si="0"/>
        <v>50.747894190871364</v>
      </c>
    </row>
    <row r="42" spans="1:4" s="4" customFormat="1" ht="15.75" x14ac:dyDescent="0.25">
      <c r="A42" s="37">
        <v>1951</v>
      </c>
      <c r="B42" s="38">
        <v>5.25</v>
      </c>
      <c r="C42" s="39">
        <v>11.160858012422894</v>
      </c>
      <c r="D42" s="40">
        <f t="shared" si="0"/>
        <v>47.039394230769226</v>
      </c>
    </row>
    <row r="43" spans="1:4" s="4" customFormat="1" ht="15.75" x14ac:dyDescent="0.25">
      <c r="A43" s="37">
        <v>1952</v>
      </c>
      <c r="B43" s="38">
        <v>5.25</v>
      </c>
      <c r="C43" s="39">
        <v>11.375489897277181</v>
      </c>
      <c r="D43" s="40">
        <f t="shared" si="0"/>
        <v>46.151858490566035</v>
      </c>
    </row>
    <row r="44" spans="1:4" s="4" customFormat="1" ht="15.75" x14ac:dyDescent="0.25">
      <c r="A44" s="37">
        <v>1953</v>
      </c>
      <c r="B44" s="38">
        <v>5.25</v>
      </c>
      <c r="C44" s="39">
        <v>11.461342651218894</v>
      </c>
      <c r="D44" s="40">
        <f t="shared" si="0"/>
        <v>45.80615168539326</v>
      </c>
    </row>
    <row r="45" spans="1:4" s="4" customFormat="1" ht="15.75" x14ac:dyDescent="0.25">
      <c r="A45" s="37">
        <v>1954</v>
      </c>
      <c r="B45" s="38">
        <v>5.75</v>
      </c>
      <c r="C45" s="39">
        <v>11.547195405160608</v>
      </c>
      <c r="D45" s="40">
        <f t="shared" si="0"/>
        <v>49.795641263940524</v>
      </c>
    </row>
    <row r="46" spans="1:4" s="4" customFormat="1" ht="15.75" x14ac:dyDescent="0.25">
      <c r="A46" s="37">
        <v>1955</v>
      </c>
      <c r="B46" s="38">
        <v>5.75</v>
      </c>
      <c r="C46" s="39">
        <v>11.504269028189752</v>
      </c>
      <c r="D46" s="40">
        <f t="shared" si="0"/>
        <v>49.981445895522391</v>
      </c>
    </row>
    <row r="47" spans="1:4" s="4" customFormat="1" ht="15.75" x14ac:dyDescent="0.25">
      <c r="A47" s="37">
        <v>1956</v>
      </c>
      <c r="B47" s="38">
        <v>5.75</v>
      </c>
      <c r="C47" s="39">
        <v>11.675974536073181</v>
      </c>
      <c r="D47" s="40">
        <f t="shared" si="0"/>
        <v>49.246424632352941</v>
      </c>
    </row>
    <row r="48" spans="1:4" s="4" customFormat="1" ht="15.75" x14ac:dyDescent="0.25">
      <c r="A48" s="37">
        <v>1957</v>
      </c>
      <c r="B48" s="38">
        <v>5.75</v>
      </c>
      <c r="C48" s="39">
        <v>12.062311928810896</v>
      </c>
      <c r="D48" s="40">
        <f t="shared" si="0"/>
        <v>47.66913701067616</v>
      </c>
    </row>
    <row r="49" spans="1:4" s="4" customFormat="1" ht="15.75" x14ac:dyDescent="0.25">
      <c r="A49" s="37">
        <v>1958</v>
      </c>
      <c r="B49" s="38">
        <v>5.75</v>
      </c>
      <c r="C49" s="39">
        <v>12.405722944577754</v>
      </c>
      <c r="D49" s="40">
        <f t="shared" si="0"/>
        <v>46.349576124567477</v>
      </c>
    </row>
    <row r="50" spans="1:4" s="4" customFormat="1" ht="15.75" x14ac:dyDescent="0.25">
      <c r="A50" s="37">
        <v>1959</v>
      </c>
      <c r="B50" s="38">
        <v>5.75</v>
      </c>
      <c r="C50" s="39">
        <v>12.491575698519471</v>
      </c>
      <c r="D50" s="40">
        <f t="shared" si="0"/>
        <v>46.031022336769752</v>
      </c>
    </row>
    <row r="51" spans="1:4" s="4" customFormat="1" ht="15.75" x14ac:dyDescent="0.25">
      <c r="A51" s="37">
        <v>1960</v>
      </c>
      <c r="B51" s="38">
        <v>5.75</v>
      </c>
      <c r="C51" s="39">
        <v>12.706207583373757</v>
      </c>
      <c r="D51" s="40">
        <f t="shared" si="0"/>
        <v>45.253471283783774</v>
      </c>
    </row>
    <row r="52" spans="1:4" s="4" customFormat="1" ht="15.75" x14ac:dyDescent="0.25">
      <c r="A52" s="37">
        <v>1961</v>
      </c>
      <c r="B52" s="38">
        <v>5.75</v>
      </c>
      <c r="C52" s="39">
        <v>12.834986714286329</v>
      </c>
      <c r="D52" s="40">
        <f t="shared" si="0"/>
        <v>44.799423076923077</v>
      </c>
    </row>
    <row r="53" spans="1:4" s="4" customFormat="1" ht="15.75" x14ac:dyDescent="0.25">
      <c r="A53" s="37">
        <v>1962</v>
      </c>
      <c r="B53" s="38">
        <v>5.75</v>
      </c>
      <c r="C53" s="39">
        <v>12.9637658451989</v>
      </c>
      <c r="D53" s="40">
        <f t="shared" si="0"/>
        <v>44.354395695364239</v>
      </c>
    </row>
    <row r="54" spans="1:4" s="4" customFormat="1" ht="15.75" x14ac:dyDescent="0.25">
      <c r="A54" s="37">
        <v>1963</v>
      </c>
      <c r="B54" s="38">
        <v>5.75</v>
      </c>
      <c r="C54" s="39">
        <v>13.135471353082329</v>
      </c>
      <c r="D54" s="40">
        <f t="shared" si="0"/>
        <v>43.774599673202616</v>
      </c>
    </row>
    <row r="55" spans="1:4" s="4" customFormat="1" ht="15.75" x14ac:dyDescent="0.25">
      <c r="A55" s="37">
        <v>1964</v>
      </c>
      <c r="B55" s="38">
        <v>5.95</v>
      </c>
      <c r="C55" s="39">
        <v>13.307176860965757</v>
      </c>
      <c r="D55" s="40">
        <f t="shared" si="0"/>
        <v>44.712714516129033</v>
      </c>
    </row>
    <row r="56" spans="1:4" s="4" customFormat="1" ht="15.75" x14ac:dyDescent="0.25">
      <c r="A56" s="37">
        <v>1965</v>
      </c>
      <c r="B56" s="38">
        <v>5.95</v>
      </c>
      <c r="C56" s="39">
        <v>13.521808745820044</v>
      </c>
      <c r="D56" s="40">
        <f t="shared" si="0"/>
        <v>44.002988888888886</v>
      </c>
    </row>
    <row r="57" spans="1:4" s="4" customFormat="1" ht="15.75" x14ac:dyDescent="0.25">
      <c r="A57" s="37">
        <v>1966</v>
      </c>
      <c r="B57" s="38">
        <v>5.95</v>
      </c>
      <c r="C57" s="39">
        <v>13.908146138557759</v>
      </c>
      <c r="D57" s="40">
        <f t="shared" si="0"/>
        <v>42.780683641975308</v>
      </c>
    </row>
    <row r="58" spans="1:4" s="4" customFormat="1" ht="15.75" x14ac:dyDescent="0.25">
      <c r="A58" s="37">
        <v>1967</v>
      </c>
      <c r="B58" s="38">
        <v>5.95</v>
      </c>
      <c r="C58" s="39">
        <v>14.337409908266332</v>
      </c>
      <c r="D58" s="40">
        <f t="shared" si="0"/>
        <v>41.499824850299404</v>
      </c>
    </row>
    <row r="59" spans="1:4" s="4" customFormat="1" ht="15.75" x14ac:dyDescent="0.25">
      <c r="A59" s="37">
        <v>1968</v>
      </c>
      <c r="B59" s="38">
        <v>5.95</v>
      </c>
      <c r="C59" s="39">
        <v>14.938379185858333</v>
      </c>
      <c r="D59" s="40">
        <f t="shared" si="0"/>
        <v>39.830291666666675</v>
      </c>
    </row>
    <row r="60" spans="1:4" s="4" customFormat="1" ht="15.75" x14ac:dyDescent="0.25">
      <c r="A60" s="37">
        <v>1969</v>
      </c>
      <c r="B60" s="38">
        <v>5.95</v>
      </c>
      <c r="C60" s="39">
        <v>15.753980348304625</v>
      </c>
      <c r="D60" s="40">
        <f t="shared" si="0"/>
        <v>37.768232970027242</v>
      </c>
    </row>
    <row r="61" spans="1:4" s="4" customFormat="1" ht="15.75" x14ac:dyDescent="0.25">
      <c r="A61" s="37">
        <v>1970</v>
      </c>
      <c r="B61" s="38">
        <v>5.95</v>
      </c>
      <c r="C61" s="39">
        <v>16.655434264692627</v>
      </c>
      <c r="D61" s="40">
        <f t="shared" si="0"/>
        <v>35.724076030927833</v>
      </c>
    </row>
    <row r="62" spans="1:4" s="4" customFormat="1" ht="15.75" x14ac:dyDescent="0.25">
      <c r="A62" s="37">
        <v>1971</v>
      </c>
      <c r="B62" s="38">
        <v>5.95</v>
      </c>
      <c r="C62" s="39">
        <v>17.3851826731972</v>
      </c>
      <c r="D62" s="40">
        <f t="shared" si="0"/>
        <v>34.224546913580248</v>
      </c>
    </row>
    <row r="63" spans="1:4" s="4" customFormat="1" ht="15.75" x14ac:dyDescent="0.25">
      <c r="A63" s="37">
        <v>1972</v>
      </c>
      <c r="B63" s="38">
        <v>5.95</v>
      </c>
      <c r="C63" s="39">
        <v>17.943225573818346</v>
      </c>
      <c r="D63" s="40">
        <f t="shared" si="0"/>
        <v>33.160147129186598</v>
      </c>
    </row>
    <row r="64" spans="1:4" s="4" customFormat="1" ht="15.75" x14ac:dyDescent="0.25">
      <c r="A64" s="37">
        <v>1973</v>
      </c>
      <c r="B64" s="38">
        <v>5.95</v>
      </c>
      <c r="C64" s="39">
        <v>19.059311375060634</v>
      </c>
      <c r="D64" s="40">
        <f t="shared" si="0"/>
        <v>31.218336711711711</v>
      </c>
    </row>
    <row r="65" spans="1:4" s="4" customFormat="1" ht="15.75" x14ac:dyDescent="0.25">
      <c r="A65" s="37">
        <v>1974</v>
      </c>
      <c r="B65" s="38">
        <v>5.95</v>
      </c>
      <c r="C65" s="39">
        <v>21.162703846632638</v>
      </c>
      <c r="D65" s="40">
        <f t="shared" si="0"/>
        <v>28.115500000000004</v>
      </c>
    </row>
    <row r="66" spans="1:4" s="4" customFormat="1" ht="15.75" x14ac:dyDescent="0.25">
      <c r="A66" s="37">
        <v>1975</v>
      </c>
      <c r="B66" s="38">
        <v>5.95</v>
      </c>
      <c r="C66" s="39">
        <v>23.094390810321215</v>
      </c>
      <c r="D66" s="40">
        <f t="shared" si="0"/>
        <v>25.763831784386621</v>
      </c>
    </row>
    <row r="67" spans="1:4" s="4" customFormat="1" ht="15.75" x14ac:dyDescent="0.25">
      <c r="A67" s="37">
        <v>1976</v>
      </c>
      <c r="B67" s="38">
        <v>9.99</v>
      </c>
      <c r="C67" s="39">
        <v>24.425108496417796</v>
      </c>
      <c r="D67" s="40">
        <f t="shared" si="0"/>
        <v>40.900534797891034</v>
      </c>
    </row>
    <row r="68" spans="1:4" s="4" customFormat="1" ht="15.75" x14ac:dyDescent="0.25">
      <c r="A68" s="37">
        <v>1977</v>
      </c>
      <c r="B68" s="38">
        <v>9.99</v>
      </c>
      <c r="C68" s="39">
        <v>26.013384444339515</v>
      </c>
      <c r="D68" s="40">
        <f t="shared" si="0"/>
        <v>38.403307425742575</v>
      </c>
    </row>
    <row r="69" spans="1:4" s="4" customFormat="1" ht="15.75" x14ac:dyDescent="0.25">
      <c r="A69" s="37">
        <v>1978</v>
      </c>
      <c r="B69" s="38">
        <v>9.99</v>
      </c>
      <c r="C69" s="39">
        <v>27.987997784998953</v>
      </c>
      <c r="D69" s="40">
        <f t="shared" ref="D69:D104" si="1">B69*100/C69</f>
        <v>35.693871625766867</v>
      </c>
    </row>
    <row r="70" spans="1:4" s="4" customFormat="1" ht="15.75" x14ac:dyDescent="0.25">
      <c r="A70" s="37">
        <v>1979</v>
      </c>
      <c r="B70" s="38">
        <v>9.99</v>
      </c>
      <c r="C70" s="39">
        <v>31.164549680842384</v>
      </c>
      <c r="D70" s="40">
        <f t="shared" si="1"/>
        <v>32.055653305785128</v>
      </c>
    </row>
    <row r="71" spans="1:4" s="4" customFormat="1" ht="15.75" x14ac:dyDescent="0.25">
      <c r="A71" s="37">
        <v>1980</v>
      </c>
      <c r="B71" s="38">
        <v>9.99</v>
      </c>
      <c r="C71" s="39">
        <v>35.371334623986407</v>
      </c>
      <c r="D71" s="40">
        <f t="shared" si="1"/>
        <v>28.243209101941744</v>
      </c>
    </row>
    <row r="72" spans="1:4" s="4" customFormat="1" ht="15.75" x14ac:dyDescent="0.25">
      <c r="A72" s="37">
        <v>1981</v>
      </c>
      <c r="B72" s="38">
        <v>8.18</v>
      </c>
      <c r="C72" s="39">
        <v>39.020076666509276</v>
      </c>
      <c r="D72" s="40">
        <f t="shared" si="1"/>
        <v>20.963567216721668</v>
      </c>
    </row>
    <row r="73" spans="1:4" s="4" customFormat="1" ht="15.75" x14ac:dyDescent="0.25">
      <c r="A73" s="37">
        <v>1982</v>
      </c>
      <c r="B73" s="38">
        <v>7.88</v>
      </c>
      <c r="C73" s="39">
        <v>41.423953776877283</v>
      </c>
      <c r="D73" s="40">
        <f t="shared" si="1"/>
        <v>19.022809948186527</v>
      </c>
    </row>
    <row r="74" spans="1:4" s="4" customFormat="1" ht="15.75" x14ac:dyDescent="0.25">
      <c r="A74" s="37">
        <v>1983</v>
      </c>
      <c r="B74" s="38">
        <v>7.88</v>
      </c>
      <c r="C74" s="39">
        <v>42.754671462973853</v>
      </c>
      <c r="D74" s="40">
        <f t="shared" si="1"/>
        <v>18.43073453815261</v>
      </c>
    </row>
    <row r="75" spans="1:4" s="4" customFormat="1" ht="15.75" x14ac:dyDescent="0.25">
      <c r="A75" s="37">
        <v>1984</v>
      </c>
      <c r="B75" s="38">
        <v>12.49</v>
      </c>
      <c r="C75" s="39">
        <v>44.600505672720722</v>
      </c>
      <c r="D75" s="40">
        <f t="shared" si="1"/>
        <v>28.004166794995186</v>
      </c>
    </row>
    <row r="76" spans="1:4" s="4" customFormat="1" ht="15.75" x14ac:dyDescent="0.25">
      <c r="A76" s="37">
        <v>1985</v>
      </c>
      <c r="B76" s="38">
        <v>12.49</v>
      </c>
      <c r="C76" s="39">
        <v>46.18878162064243</v>
      </c>
      <c r="D76" s="40">
        <f t="shared" si="1"/>
        <v>27.041198234200746</v>
      </c>
    </row>
    <row r="77" spans="1:4" s="4" customFormat="1" ht="15.75" x14ac:dyDescent="0.25">
      <c r="A77" s="37">
        <v>1986</v>
      </c>
      <c r="B77" s="38">
        <v>15.61</v>
      </c>
      <c r="C77" s="39">
        <v>47.047309160059584</v>
      </c>
      <c r="D77" s="40">
        <f t="shared" si="1"/>
        <v>33.179368339416058</v>
      </c>
    </row>
    <row r="78" spans="1:4" s="4" customFormat="1" ht="15.75" x14ac:dyDescent="0.25">
      <c r="A78" s="37">
        <v>1987</v>
      </c>
      <c r="B78" s="38">
        <v>15.33</v>
      </c>
      <c r="C78" s="39">
        <v>48.764364238893869</v>
      </c>
      <c r="D78" s="40">
        <f t="shared" si="1"/>
        <v>31.436890933098596</v>
      </c>
    </row>
    <row r="79" spans="1:4" s="4" customFormat="1" ht="15.75" x14ac:dyDescent="0.25">
      <c r="A79" s="37">
        <v>1988</v>
      </c>
      <c r="B79" s="38">
        <v>14.94</v>
      </c>
      <c r="C79" s="39">
        <v>50.781903956524168</v>
      </c>
      <c r="D79" s="40">
        <f t="shared" si="1"/>
        <v>29.419928825021131</v>
      </c>
    </row>
    <row r="80" spans="1:4" s="4" customFormat="1" ht="15.75" x14ac:dyDescent="0.25">
      <c r="A80" s="37">
        <v>1989</v>
      </c>
      <c r="B80" s="38">
        <v>14.94</v>
      </c>
      <c r="C80" s="39">
        <v>53.22870744386303</v>
      </c>
      <c r="D80" s="40">
        <f t="shared" si="1"/>
        <v>28.06756112903226</v>
      </c>
    </row>
    <row r="81" spans="1:4" s="4" customFormat="1" ht="15.75" x14ac:dyDescent="0.25">
      <c r="A81" s="37">
        <v>1990</v>
      </c>
      <c r="B81" s="38">
        <v>14.94</v>
      </c>
      <c r="C81" s="39">
        <v>56.104774700910468</v>
      </c>
      <c r="D81" s="40">
        <f t="shared" si="1"/>
        <v>26.628749655700076</v>
      </c>
    </row>
    <row r="82" spans="1:4" s="4" customFormat="1" ht="15.75" x14ac:dyDescent="0.25">
      <c r="A82" s="37">
        <v>1991</v>
      </c>
      <c r="B82" s="38">
        <v>14.94</v>
      </c>
      <c r="C82" s="39">
        <v>58.465725434307615</v>
      </c>
      <c r="D82" s="40">
        <f t="shared" si="1"/>
        <v>25.55343303964758</v>
      </c>
    </row>
    <row r="83" spans="1:4" s="4" customFormat="1" ht="15.75" x14ac:dyDescent="0.25">
      <c r="A83" s="37">
        <v>1992</v>
      </c>
      <c r="B83" s="38">
        <v>14.6</v>
      </c>
      <c r="C83" s="39">
        <v>60.225706890112775</v>
      </c>
      <c r="D83" s="40">
        <f t="shared" si="1"/>
        <v>24.242139700641481</v>
      </c>
    </row>
    <row r="84" spans="1:4" s="4" customFormat="1" ht="15.75" x14ac:dyDescent="0.25">
      <c r="A84" s="37">
        <v>1993</v>
      </c>
      <c r="B84" s="38">
        <v>14.6</v>
      </c>
      <c r="C84" s="39">
        <v>62.028614722888776</v>
      </c>
      <c r="D84" s="40">
        <f t="shared" si="1"/>
        <v>23.537523875432527</v>
      </c>
    </row>
    <row r="85" spans="1:4" s="4" customFormat="1" ht="15.75" x14ac:dyDescent="0.25">
      <c r="A85" s="37">
        <v>1994</v>
      </c>
      <c r="B85" s="38">
        <v>14.6</v>
      </c>
      <c r="C85" s="39">
        <v>63.616890670810491</v>
      </c>
      <c r="D85" s="40">
        <f t="shared" si="1"/>
        <v>22.949879892037789</v>
      </c>
    </row>
    <row r="86" spans="1:4" s="4" customFormat="1" ht="15.75" x14ac:dyDescent="0.25">
      <c r="A86" s="37">
        <v>1995</v>
      </c>
      <c r="B86" s="38">
        <v>14.6</v>
      </c>
      <c r="C86" s="39">
        <v>65.419798503586506</v>
      </c>
      <c r="D86" s="40">
        <f t="shared" si="1"/>
        <v>22.317402887139107</v>
      </c>
    </row>
    <row r="87" spans="1:4" s="4" customFormat="1" ht="15.75" x14ac:dyDescent="0.25">
      <c r="A87" s="37">
        <v>1996</v>
      </c>
      <c r="B87" s="38">
        <v>14.15</v>
      </c>
      <c r="C87" s="39">
        <v>67.351485467275083</v>
      </c>
      <c r="D87" s="40">
        <f t="shared" si="1"/>
        <v>21.009187699171445</v>
      </c>
    </row>
    <row r="88" spans="1:4" s="4" customFormat="1" ht="15.75" x14ac:dyDescent="0.25">
      <c r="A88" s="37">
        <v>1997</v>
      </c>
      <c r="B88" s="38">
        <v>14.15</v>
      </c>
      <c r="C88" s="39">
        <v>68.896835038225944</v>
      </c>
      <c r="D88" s="40">
        <f t="shared" si="1"/>
        <v>20.537953582554515</v>
      </c>
    </row>
    <row r="89" spans="1:4" s="4" customFormat="1" ht="15.75" x14ac:dyDescent="0.25">
      <c r="A89" s="37">
        <v>1998</v>
      </c>
      <c r="B89" s="38">
        <v>14</v>
      </c>
      <c r="C89" s="39">
        <v>69.969994462497382</v>
      </c>
      <c r="D89" s="40">
        <f t="shared" si="1"/>
        <v>20.008576687116562</v>
      </c>
    </row>
    <row r="90" spans="1:4" s="4" customFormat="1" ht="15.75" x14ac:dyDescent="0.25">
      <c r="A90" s="37">
        <v>1999</v>
      </c>
      <c r="B90" s="38">
        <v>14</v>
      </c>
      <c r="C90" s="39">
        <v>71.51534403344823</v>
      </c>
      <c r="D90" s="40">
        <f t="shared" si="1"/>
        <v>19.576218487394957</v>
      </c>
    </row>
    <row r="91" spans="1:4" s="4" customFormat="1" ht="15.75" x14ac:dyDescent="0.25">
      <c r="A91" s="37">
        <v>2000</v>
      </c>
      <c r="B91" s="38">
        <v>12.94</v>
      </c>
      <c r="C91" s="39">
        <v>73.919221143816245</v>
      </c>
      <c r="D91" s="40">
        <f t="shared" si="1"/>
        <v>17.505595702671311</v>
      </c>
    </row>
    <row r="92" spans="1:4" s="4" customFormat="1" ht="15.75" x14ac:dyDescent="0.25">
      <c r="A92" s="37">
        <v>2001</v>
      </c>
      <c r="B92" s="38">
        <v>12.78</v>
      </c>
      <c r="C92" s="39">
        <v>76.022613615388252</v>
      </c>
      <c r="D92" s="40">
        <f t="shared" si="1"/>
        <v>16.810787464709204</v>
      </c>
    </row>
    <row r="93" spans="1:4" s="4" customFormat="1" ht="15.75" x14ac:dyDescent="0.25">
      <c r="A93" s="37">
        <v>2002</v>
      </c>
      <c r="B93" s="38">
        <v>12.78</v>
      </c>
      <c r="C93" s="39">
        <v>77.224552170572252</v>
      </c>
      <c r="D93" s="40">
        <f t="shared" si="1"/>
        <v>16.549140967204004</v>
      </c>
    </row>
    <row r="94" spans="1:4" s="4" customFormat="1" ht="15.75" x14ac:dyDescent="0.25">
      <c r="A94" s="37">
        <v>2003</v>
      </c>
      <c r="B94" s="38">
        <v>12.78</v>
      </c>
      <c r="C94" s="39">
        <v>78.984533626377413</v>
      </c>
      <c r="D94" s="40">
        <f t="shared" si="1"/>
        <v>16.180382934782607</v>
      </c>
    </row>
    <row r="95" spans="1:4" s="4" customFormat="1" ht="15.75" x14ac:dyDescent="0.25">
      <c r="A95" s="37">
        <v>2004</v>
      </c>
      <c r="B95" s="38">
        <v>12.78</v>
      </c>
      <c r="C95" s="39">
        <v>81.087926097949421</v>
      </c>
      <c r="D95" s="40">
        <f t="shared" si="1"/>
        <v>15.760669454737954</v>
      </c>
    </row>
    <row r="96" spans="1:4" s="4" customFormat="1" ht="15.75" x14ac:dyDescent="0.25">
      <c r="A96" s="37">
        <v>2005</v>
      </c>
      <c r="B96" s="38">
        <v>12.78</v>
      </c>
      <c r="C96" s="39">
        <v>83.835214224084282</v>
      </c>
      <c r="D96" s="40">
        <f t="shared" si="1"/>
        <v>15.244190783410136</v>
      </c>
    </row>
    <row r="97" spans="1:4" s="4" customFormat="1" ht="15.75" x14ac:dyDescent="0.25">
      <c r="A97" s="37">
        <v>2006</v>
      </c>
      <c r="B97" s="38">
        <v>12.78</v>
      </c>
      <c r="C97" s="39">
        <v>86.53957597324829</v>
      </c>
      <c r="D97" s="40">
        <f t="shared" si="1"/>
        <v>14.767809821428569</v>
      </c>
    </row>
    <row r="98" spans="1:4" s="4" customFormat="1" ht="15.75" x14ac:dyDescent="0.25">
      <c r="A98" s="37">
        <v>2007</v>
      </c>
      <c r="B98" s="38">
        <v>12.78</v>
      </c>
      <c r="C98" s="39">
        <v>89.004408538914916</v>
      </c>
      <c r="D98" s="40">
        <f t="shared" si="1"/>
        <v>14.358839308967791</v>
      </c>
    </row>
    <row r="99" spans="1:4" s="4" customFormat="1" ht="15.75" x14ac:dyDescent="0.25">
      <c r="A99" s="37">
        <v>2008</v>
      </c>
      <c r="B99" s="38">
        <v>12.78</v>
      </c>
      <c r="C99" s="39">
        <v>92.421777409564854</v>
      </c>
      <c r="D99" s="40">
        <f t="shared" si="1"/>
        <v>13.827909782957041</v>
      </c>
    </row>
    <row r="100" spans="1:4" s="4" customFormat="1" ht="15.75" x14ac:dyDescent="0.25">
      <c r="A100" s="37">
        <v>2009</v>
      </c>
      <c r="B100" s="38">
        <v>12.78</v>
      </c>
      <c r="C100" s="39">
        <v>92.092961361968094</v>
      </c>
      <c r="D100" s="40">
        <f t="shared" si="1"/>
        <v>13.877282053911445</v>
      </c>
    </row>
    <row r="101" spans="1:4" s="4" customFormat="1" ht="15.75" x14ac:dyDescent="0.25">
      <c r="A101" s="37">
        <v>2010</v>
      </c>
      <c r="B101" s="38">
        <v>13.78</v>
      </c>
      <c r="C101" s="39">
        <v>93.603540567572566</v>
      </c>
      <c r="D101" s="40">
        <f t="shared" si="1"/>
        <v>14.721665352019663</v>
      </c>
    </row>
    <row r="102" spans="1:4" s="4" customFormat="1" ht="15.75" x14ac:dyDescent="0.25">
      <c r="A102" s="37">
        <v>2011</v>
      </c>
      <c r="B102" s="38">
        <v>13.78</v>
      </c>
      <c r="C102" s="39">
        <v>96.558163094476669</v>
      </c>
      <c r="D102" s="40">
        <f t="shared" si="1"/>
        <v>14.271191122926659</v>
      </c>
    </row>
    <row r="103" spans="1:4" s="4" customFormat="1" ht="15.75" x14ac:dyDescent="0.25">
      <c r="A103" s="37">
        <v>2012</v>
      </c>
      <c r="B103" s="38">
        <v>13.78</v>
      </c>
      <c r="C103" s="39">
        <v>98.556385942470072</v>
      </c>
      <c r="D103" s="40">
        <f t="shared" si="1"/>
        <v>13.981843863515596</v>
      </c>
    </row>
    <row r="104" spans="1:4" s="4" customFormat="1" ht="16.5" thickBot="1" x14ac:dyDescent="0.3">
      <c r="A104" s="41">
        <v>2013</v>
      </c>
      <c r="B104" s="42">
        <v>13.78</v>
      </c>
      <c r="C104" s="43">
        <v>100</v>
      </c>
      <c r="D104" s="44">
        <f t="shared" si="1"/>
        <v>13.78</v>
      </c>
    </row>
    <row r="105" spans="1:4" x14ac:dyDescent="0.25">
      <c r="A105" s="50" t="s">
        <v>12</v>
      </c>
      <c r="B105" s="51"/>
      <c r="C105" s="51"/>
      <c r="D105" s="51"/>
    </row>
    <row r="106" spans="1:4" s="4" customFormat="1" x14ac:dyDescent="0.2">
      <c r="A106" s="45" t="s">
        <v>4</v>
      </c>
      <c r="B106" s="46"/>
      <c r="C106" s="46"/>
      <c r="D106" s="26"/>
    </row>
    <row r="107" spans="1:4" s="4" customFormat="1" x14ac:dyDescent="0.25">
      <c r="A107" s="21"/>
    </row>
  </sheetData>
  <mergeCells count="2">
    <mergeCell ref="A1:D1"/>
    <mergeCell ref="A105:D10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>
      <selection activeCell="F38" sqref="F38"/>
    </sheetView>
  </sheetViews>
  <sheetFormatPr defaultRowHeight="15" x14ac:dyDescent="0.25"/>
  <sheetData/>
  <pageMargins left="0.7" right="0.7" top="0.75" bottom="0.75" header="0.3" footer="0.3"/>
  <pageSetup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view="pageLayout" zoomScaleNormal="100" workbookViewId="0">
      <selection activeCell="O17" sqref="O17"/>
    </sheetView>
  </sheetViews>
  <sheetFormatPr defaultRowHeight="15" x14ac:dyDescent="0.25"/>
  <sheetData/>
  <pageMargins left="0.7" right="0.7" top="0.75" bottom="0.75" header="0.3" footer="0.3"/>
  <pageSetup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Real vs Nominal table</vt:lpstr>
      <vt:lpstr>Table 8.1</vt:lpstr>
      <vt:lpstr> Nominal Prices 1913-2015</vt:lpstr>
      <vt:lpstr>Real Prices 1913-2015 (2)</vt:lpstr>
      <vt:lpstr>'Real vs Nominal table'!Print_Area</vt:lpstr>
      <vt:lpstr>'Real vs Nominal table'!Print_Titles</vt:lpstr>
      <vt:lpstr>'Table 8.1'!Print_Titles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Bowman, Phylicia Fauntleroy </cp:lastModifiedBy>
  <cp:lastPrinted>2016-05-25T18:10:41Z</cp:lastPrinted>
  <dcterms:created xsi:type="dcterms:W3CDTF">2014-10-31T13:51:13Z</dcterms:created>
  <dcterms:modified xsi:type="dcterms:W3CDTF">2016-05-25T18:10:46Z</dcterms:modified>
</cp:coreProperties>
</file>