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00" yWindow="345" windowWidth="24240" windowHeight="12045" activeTab="1"/>
  </bookViews>
  <sheets>
    <sheet name="Electric Prices" sheetId="1" r:id="rId1"/>
    <sheet name="Nominal Graph" sheetId="2" r:id="rId2"/>
    <sheet name="Real Graph" sheetId="3" r:id="rId3"/>
  </sheets>
  <definedNames>
    <definedName name="_xlnm.Print_Titles" localSheetId="0">'Electric Prices'!$1:$3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<sst xmlns="http://schemas.openxmlformats.org/spreadsheetml/2006/main" count="13" uniqueCount="12">
  <si>
    <t>Year</t>
  </si>
  <si>
    <t>CPI Value - Base Year 2013</t>
  </si>
  <si>
    <t>DC/MD/VA Urban CPI, Base Year 2013</t>
  </si>
  <si>
    <t>Real Rates 
per kwh</t>
  </si>
  <si>
    <t>Electricity usage is estimated for the years 1913-1928 by backcasting based on the average annual rate of change for the 1929-1945 period.</t>
  </si>
  <si>
    <t xml:space="preserve">Electricity usage data from 1929-1945 is taken from the PSC Annual Reports for those years and is for Pepco’s DC, MD, VA service areas because no DC-specific data are available. </t>
  </si>
  <si>
    <t>Electricity usage is estimated for the years 1946-1955 by spreading the difference between the two end points evenly over the intervening years.</t>
  </si>
  <si>
    <t>Average rates are calculated by multiplying rate designs by average monthly usage.</t>
  </si>
  <si>
    <t xml:space="preserve"> Nominal Rates per kwh</t>
  </si>
  <si>
    <t>Notes and Sources:</t>
  </si>
  <si>
    <t>Table 6.2</t>
  </si>
  <si>
    <t>PSC-Calculated Average Monthly Residential Electricity Rates 1913-2013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</si>
</sst>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Verdana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top"/>
    </xf>
    <xf numFmtId="165" fontId="7" fillId="0" borderId="12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6.2 - PSC-Calculated Nominal Average Residential</a:t>
            </a:r>
            <a:r>
              <a:rPr lang="en-US" baseline="0"/>
              <a:t> </a:t>
            </a:r>
            <a:r>
              <a:rPr lang="en-US"/>
              <a:t>Electricity Rates</a:t>
            </a:r>
            <a:r>
              <a:rPr lang="en-US" baseline="0"/>
              <a:t> Per KWH</a:t>
            </a:r>
          </a:p>
          <a:p>
            <a:pPr>
              <a:defRPr/>
            </a:pPr>
            <a:r>
              <a:rPr lang="en-US" baseline="0"/>
              <a:t>1913-2013</a:t>
            </a:r>
          </a:p>
        </c:rich>
      </c:tx>
      <c:layout>
        <c:manualLayout>
          <c:xMode val="edge"/>
          <c:yMode val="edge"/>
          <c:x val="0.18805198726993572"/>
          <c:y val="1.8113205394359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70122980994198E-2"/>
          <c:y val="9.2624680716127686E-2"/>
          <c:w val="0.91323358937390597"/>
          <c:h val="0.84299773073864437"/>
        </c:manualLayout>
      </c:layout>
      <c:lineChart>
        <c:grouping val="standard"/>
        <c:varyColors val="0"/>
        <c:ser>
          <c:idx val="2"/>
          <c:order val="0"/>
          <c:tx>
            <c:strRef>
              <c:f>'Electric Prices'!$B$3</c:f>
              <c:strCache>
                <c:ptCount val="1"/>
                <c:pt idx="0">
                  <c:v> Nominal Rates per kwh</c:v>
                </c:pt>
              </c:strCache>
            </c:strRef>
          </c:tx>
          <c:marker>
            <c:symbol val="none"/>
          </c:marker>
          <c:cat>
            <c:numRef>
              <c:f>'Electric Prices'!$A$4:$A$104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'Electric Prices'!$B$4:$B$104</c:f>
              <c:numCache>
                <c:formatCode>"$"#,##0.0000</c:formatCode>
                <c:ptCount val="101"/>
                <c:pt idx="0">
                  <c:v>0.16792056341988912</c:v>
                </c:pt>
                <c:pt idx="1">
                  <c:v>0.16327853811223883</c:v>
                </c:pt>
                <c:pt idx="2">
                  <c:v>0.1589537716415575</c:v>
                </c:pt>
                <c:pt idx="3">
                  <c:v>0.15492458097878678</c:v>
                </c:pt>
                <c:pt idx="4">
                  <c:v>0.13750714366348299</c:v>
                </c:pt>
                <c:pt idx="5">
                  <c:v>0.11575512747716084</c:v>
                </c:pt>
                <c:pt idx="6">
                  <c:v>0.11331144623734007</c:v>
                </c:pt>
                <c:pt idx="7">
                  <c:v>0.11270144485706761</c:v>
                </c:pt>
                <c:pt idx="8">
                  <c:v>0.11249704216677771</c:v>
                </c:pt>
                <c:pt idx="9">
                  <c:v>0.10465985378683083</c:v>
                </c:pt>
                <c:pt idx="10">
                  <c:v>0.10127480547672056</c:v>
                </c:pt>
                <c:pt idx="11">
                  <c:v>9.9381333461591156E-2</c:v>
                </c:pt>
                <c:pt idx="12">
                  <c:v>9.6783338153685172E-2</c:v>
                </c:pt>
                <c:pt idx="13">
                  <c:v>9.0294557703361353E-2</c:v>
                </c:pt>
                <c:pt idx="14">
                  <c:v>8.1407527830181833E-2</c:v>
                </c:pt>
                <c:pt idx="15">
                  <c:v>7.6615294399339812E-2</c:v>
                </c:pt>
                <c:pt idx="16">
                  <c:v>6.841137855579868E-2</c:v>
                </c:pt>
                <c:pt idx="17">
                  <c:v>6.1218009478672987E-2</c:v>
                </c:pt>
                <c:pt idx="18">
                  <c:v>5.464115961570875E-2</c:v>
                </c:pt>
                <c:pt idx="19">
                  <c:v>5.0211442786069656E-2</c:v>
                </c:pt>
                <c:pt idx="20">
                  <c:v>4.8653184565318454E-2</c:v>
                </c:pt>
                <c:pt idx="21">
                  <c:v>4.7593978985206696E-2</c:v>
                </c:pt>
                <c:pt idx="22">
                  <c:v>4.4785498429361012E-2</c:v>
                </c:pt>
                <c:pt idx="23">
                  <c:v>4.3091379761504255E-2</c:v>
                </c:pt>
                <c:pt idx="24">
                  <c:v>4.0382541791210008E-2</c:v>
                </c:pt>
                <c:pt idx="25">
                  <c:v>3.7062303500314399E-2</c:v>
                </c:pt>
                <c:pt idx="26">
                  <c:v>3.457408508389484E-2</c:v>
                </c:pt>
                <c:pt idx="27">
                  <c:v>3.2612112439297729E-2</c:v>
                </c:pt>
                <c:pt idx="28">
                  <c:v>3.1502701272765207E-2</c:v>
                </c:pt>
                <c:pt idx="29">
                  <c:v>3.1143655088148023E-2</c:v>
                </c:pt>
                <c:pt idx="30">
                  <c:v>3.0049475753604189E-2</c:v>
                </c:pt>
                <c:pt idx="31">
                  <c:v>2.9934458302763513E-2</c:v>
                </c:pt>
                <c:pt idx="32">
                  <c:v>2.9298039820960031E-2</c:v>
                </c:pt>
                <c:pt idx="33">
                  <c:v>2.8874894148059008E-2</c:v>
                </c:pt>
                <c:pt idx="34">
                  <c:v>2.8482300378050177E-2</c:v>
                </c:pt>
                <c:pt idx="35">
                  <c:v>2.7013001073440863E-2</c:v>
                </c:pt>
                <c:pt idx="36">
                  <c:v>2.4609423832037826E-2</c:v>
                </c:pt>
                <c:pt idx="37">
                  <c:v>2.4426707151624781E-2</c:v>
                </c:pt>
                <c:pt idx="38">
                  <c:v>2.9193546557218415E-2</c:v>
                </c:pt>
                <c:pt idx="39">
                  <c:v>3.1296734476024116E-2</c:v>
                </c:pt>
                <c:pt idx="40">
                  <c:v>3.0952618941123847E-2</c:v>
                </c:pt>
                <c:pt idx="41">
                  <c:v>3.0628337086615075E-2</c:v>
                </c:pt>
                <c:pt idx="42">
                  <c:v>3.2618518518518519E-2</c:v>
                </c:pt>
                <c:pt idx="43">
                  <c:v>3.3333689839572189E-2</c:v>
                </c:pt>
                <c:pt idx="44">
                  <c:v>3.2822448979591835E-2</c:v>
                </c:pt>
                <c:pt idx="45">
                  <c:v>3.2456157635467976E-2</c:v>
                </c:pt>
                <c:pt idx="46">
                  <c:v>3.3210660660660661E-2</c:v>
                </c:pt>
                <c:pt idx="47">
                  <c:v>3.4376576576576577E-2</c:v>
                </c:pt>
                <c:pt idx="48">
                  <c:v>3.3624267782426782E-2</c:v>
                </c:pt>
                <c:pt idx="49">
                  <c:v>3.3422950819672136E-2</c:v>
                </c:pt>
                <c:pt idx="50">
                  <c:v>3.2819455252918288E-2</c:v>
                </c:pt>
                <c:pt idx="51">
                  <c:v>3.1901818181818184E-2</c:v>
                </c:pt>
                <c:pt idx="52">
                  <c:v>3.1352542372881355E-2</c:v>
                </c:pt>
                <c:pt idx="53">
                  <c:v>2.9966981132075469E-2</c:v>
                </c:pt>
                <c:pt idx="54">
                  <c:v>2.9043209876543206E-2</c:v>
                </c:pt>
                <c:pt idx="55">
                  <c:v>2.7938888888888888E-2</c:v>
                </c:pt>
                <c:pt idx="56">
                  <c:v>2.7174358974358971E-2</c:v>
                </c:pt>
                <c:pt idx="57">
                  <c:v>2.6191981132075472E-2</c:v>
                </c:pt>
                <c:pt idx="58">
                  <c:v>2.5818993135011445E-2</c:v>
                </c:pt>
                <c:pt idx="59">
                  <c:v>2.7511413454270595E-2</c:v>
                </c:pt>
                <c:pt idx="60">
                  <c:v>2.9499424119241193E-2</c:v>
                </c:pt>
                <c:pt idx="61">
                  <c:v>3.0079475982532747E-2</c:v>
                </c:pt>
                <c:pt idx="62">
                  <c:v>2.9945939265536715E-2</c:v>
                </c:pt>
                <c:pt idx="63">
                  <c:v>3.0035684647302906E-2</c:v>
                </c:pt>
                <c:pt idx="64">
                  <c:v>4.0969629838709685E-2</c:v>
                </c:pt>
                <c:pt idx="65">
                  <c:v>4.10634E-2</c:v>
                </c:pt>
                <c:pt idx="66">
                  <c:v>4.4103560630449366E-2</c:v>
                </c:pt>
                <c:pt idx="67">
                  <c:v>4.8281343652282691E-2</c:v>
                </c:pt>
                <c:pt idx="68">
                  <c:v>5.6949773637515834E-2</c:v>
                </c:pt>
                <c:pt idx="69">
                  <c:v>5.8776799621212114E-2</c:v>
                </c:pt>
                <c:pt idx="70">
                  <c:v>7.0465299546485255E-2</c:v>
                </c:pt>
                <c:pt idx="71">
                  <c:v>6.5903596566523615E-2</c:v>
                </c:pt>
                <c:pt idx="72">
                  <c:v>7.0971096236559159E-2</c:v>
                </c:pt>
                <c:pt idx="73">
                  <c:v>7.1328966893780571E-2</c:v>
                </c:pt>
                <c:pt idx="74">
                  <c:v>7.3288247806086337E-2</c:v>
                </c:pt>
                <c:pt idx="75">
                  <c:v>7.1633459474412173E-2</c:v>
                </c:pt>
                <c:pt idx="76">
                  <c:v>6.4015851760563375E-2</c:v>
                </c:pt>
                <c:pt idx="77">
                  <c:v>6.4661754677206862E-2</c:v>
                </c:pt>
                <c:pt idx="78">
                  <c:v>7.6338944078509635E-2</c:v>
                </c:pt>
                <c:pt idx="79">
                  <c:v>6.4952348646034816E-2</c:v>
                </c:pt>
                <c:pt idx="80">
                  <c:v>7.7948077414772721E-2</c:v>
                </c:pt>
                <c:pt idx="81">
                  <c:v>7.7327987421383651E-2</c:v>
                </c:pt>
                <c:pt idx="82">
                  <c:v>8.3005561963383837E-2</c:v>
                </c:pt>
                <c:pt idx="83">
                  <c:v>7.9221399324324329E-2</c:v>
                </c:pt>
                <c:pt idx="84">
                  <c:v>8.0555487940630777E-2</c:v>
                </c:pt>
                <c:pt idx="85">
                  <c:v>9.0602937378640766E-2</c:v>
                </c:pt>
                <c:pt idx="86">
                  <c:v>8.9621593864642635E-2</c:v>
                </c:pt>
                <c:pt idx="87">
                  <c:v>7.7444406044284861E-2</c:v>
                </c:pt>
                <c:pt idx="88">
                  <c:v>7.6282574404761896E-2</c:v>
                </c:pt>
                <c:pt idx="89">
                  <c:v>8.4672217391304358E-2</c:v>
                </c:pt>
                <c:pt idx="90">
                  <c:v>7.4943954849498326E-2</c:v>
                </c:pt>
                <c:pt idx="91">
                  <c:v>7.7865772357723573E-2</c:v>
                </c:pt>
                <c:pt idx="92">
                  <c:v>0.10104473570658037</c:v>
                </c:pt>
                <c:pt idx="93">
                  <c:v>0.10906412929125141</c:v>
                </c:pt>
                <c:pt idx="94">
                  <c:v>0.12193830692023244</c:v>
                </c:pt>
                <c:pt idx="95">
                  <c:v>0.16096622149837134</c:v>
                </c:pt>
                <c:pt idx="96">
                  <c:v>0.16563315170940171</c:v>
                </c:pt>
                <c:pt idx="97">
                  <c:v>0.15908886904761904</c:v>
                </c:pt>
                <c:pt idx="98">
                  <c:v>0.14851324287280701</c:v>
                </c:pt>
                <c:pt idx="99">
                  <c:v>0.13938497837370242</c:v>
                </c:pt>
                <c:pt idx="100">
                  <c:v>0.134373917870519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11520"/>
        <c:axId val="135613056"/>
      </c:lineChart>
      <c:catAx>
        <c:axId val="13561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5613056"/>
        <c:crosses val="autoZero"/>
        <c:auto val="1"/>
        <c:lblAlgn val="ctr"/>
        <c:lblOffset val="100"/>
        <c:noMultiLvlLbl val="0"/>
      </c:catAx>
      <c:valAx>
        <c:axId val="13561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$ / kwh</a:t>
                </a:r>
              </a:p>
            </c:rich>
          </c:tx>
          <c:layout/>
          <c:overlay val="0"/>
        </c:title>
        <c:numFmt formatCode="&quot;$&quot;#,##0.0000" sourceLinked="1"/>
        <c:majorTickMark val="none"/>
        <c:minorTickMark val="none"/>
        <c:tickLblPos val="nextTo"/>
        <c:crossAx val="1356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Figure 6.3  - PSC-Calculated Real Average Residential Electricity Rates Per KWH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1913-2013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70700213071789E-2"/>
          <c:y val="8.6586945584674418E-2"/>
          <c:w val="0.91323358937390597"/>
          <c:h val="0.85356376721868765"/>
        </c:manualLayout>
      </c:layout>
      <c:lineChart>
        <c:grouping val="standard"/>
        <c:varyColors val="0"/>
        <c:ser>
          <c:idx val="2"/>
          <c:order val="0"/>
          <c:tx>
            <c:strRef>
              <c:f>'Electric Prices'!$D$3</c:f>
              <c:strCache>
                <c:ptCount val="1"/>
                <c:pt idx="0">
                  <c:v>Real Rates 
per kwh</c:v>
                </c:pt>
              </c:strCache>
            </c:strRef>
          </c:tx>
          <c:marker>
            <c:symbol val="none"/>
          </c:marker>
          <c:cat>
            <c:numRef>
              <c:f>'Electric Prices'!$A$4:$A$104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'Electric Prices'!$D$4:$D$104</c:f>
              <c:numCache>
                <c:formatCode>"$"#,##0.0000</c:formatCode>
                <c:ptCount val="101"/>
                <c:pt idx="0">
                  <c:v>3.9513404740007179</c:v>
                </c:pt>
                <c:pt idx="1">
                  <c:v>3.8036878403012815</c:v>
                </c:pt>
                <c:pt idx="2">
                  <c:v>3.6662766119111199</c:v>
                </c:pt>
                <c:pt idx="3">
                  <c:v>3.3110794138601127</c:v>
                </c:pt>
                <c:pt idx="4">
                  <c:v>2.5025977864385944</c:v>
                </c:pt>
                <c:pt idx="5">
                  <c:v>1.7858256444832423</c:v>
                </c:pt>
                <c:pt idx="6">
                  <c:v>1.5258204960180364</c:v>
                </c:pt>
                <c:pt idx="7">
                  <c:v>1.3127295244783947</c:v>
                </c:pt>
                <c:pt idx="8">
                  <c:v>1.4640767291645829</c:v>
                </c:pt>
                <c:pt idx="9">
                  <c:v>1.4512646165844494</c:v>
                </c:pt>
                <c:pt idx="10">
                  <c:v>1.3796885882713676</c:v>
                </c:pt>
                <c:pt idx="11">
                  <c:v>1.353893409310637</c:v>
                </c:pt>
                <c:pt idx="12">
                  <c:v>1.288363206072459</c:v>
                </c:pt>
                <c:pt idx="13">
                  <c:v>1.1884039140622571</c:v>
                </c:pt>
                <c:pt idx="14">
                  <c:v>1.0899111184330845</c:v>
                </c:pt>
                <c:pt idx="15">
                  <c:v>1.0437467331805266</c:v>
                </c:pt>
                <c:pt idx="16">
                  <c:v>0.93198301252767202</c:v>
                </c:pt>
                <c:pt idx="17">
                  <c:v>0.85396190623492352</c:v>
                </c:pt>
                <c:pt idx="18">
                  <c:v>0.83743688293399099</c:v>
                </c:pt>
                <c:pt idx="19">
                  <c:v>0.85380343628572464</c:v>
                </c:pt>
                <c:pt idx="20">
                  <c:v>0.87185383975253006</c:v>
                </c:pt>
                <c:pt idx="21">
                  <c:v>0.82741422107886531</c:v>
                </c:pt>
                <c:pt idx="22">
                  <c:v>0.76153980712471925</c:v>
                </c:pt>
                <c:pt idx="23">
                  <c:v>0.72218982410796728</c:v>
                </c:pt>
                <c:pt idx="24">
                  <c:v>0.65329137417047989</c:v>
                </c:pt>
                <c:pt idx="25">
                  <c:v>0.61233496712927249</c:v>
                </c:pt>
                <c:pt idx="26">
                  <c:v>0.57944425459632298</c:v>
                </c:pt>
                <c:pt idx="27">
                  <c:v>0.5426585626801057</c:v>
                </c:pt>
                <c:pt idx="28">
                  <c:v>0.49923637961901801</c:v>
                </c:pt>
                <c:pt idx="29">
                  <c:v>0.44510015082022686</c:v>
                </c:pt>
                <c:pt idx="30">
                  <c:v>0.40463790307123532</c:v>
                </c:pt>
                <c:pt idx="31">
                  <c:v>0.39621827288845901</c:v>
                </c:pt>
                <c:pt idx="32">
                  <c:v>0.37917685903174364</c:v>
                </c:pt>
                <c:pt idx="33">
                  <c:v>0.3449542931307375</c:v>
                </c:pt>
                <c:pt idx="34">
                  <c:v>0.29754041476096121</c:v>
                </c:pt>
                <c:pt idx="35">
                  <c:v>0.26111484195292795</c:v>
                </c:pt>
                <c:pt idx="36">
                  <c:v>0.24087972889243847</c:v>
                </c:pt>
                <c:pt idx="37">
                  <c:v>0.23611503808801054</c:v>
                </c:pt>
                <c:pt idx="38">
                  <c:v>0.26157080866653576</c:v>
                </c:pt>
                <c:pt idx="39">
                  <c:v>0.27512427823891128</c:v>
                </c:pt>
                <c:pt idx="40">
                  <c:v>0.27006102062424675</c:v>
                </c:pt>
                <c:pt idx="41">
                  <c:v>0.26524481496976166</c:v>
                </c:pt>
                <c:pt idx="42">
                  <c:v>0.28353403800442234</c:v>
                </c:pt>
                <c:pt idx="43">
                  <c:v>0.28548957293960364</c:v>
                </c:pt>
                <c:pt idx="44">
                  <c:v>0.27210744651027668</c:v>
                </c:pt>
                <c:pt idx="45">
                  <c:v>0.26162246070192785</c:v>
                </c:pt>
                <c:pt idx="46">
                  <c:v>0.26586446307647849</c:v>
                </c:pt>
                <c:pt idx="47">
                  <c:v>0.27054946451180911</c:v>
                </c:pt>
                <c:pt idx="48">
                  <c:v>0.26197353009333763</c:v>
                </c:pt>
                <c:pt idx="49">
                  <c:v>0.25781822364564111</c:v>
                </c:pt>
                <c:pt idx="50">
                  <c:v>0.24985365481549299</c:v>
                </c:pt>
                <c:pt idx="51">
                  <c:v>0.23973393090909093</c:v>
                </c:pt>
                <c:pt idx="52">
                  <c:v>0.23186648297013721</c:v>
                </c:pt>
                <c:pt idx="53">
                  <c:v>0.21546351924644769</c:v>
                </c:pt>
                <c:pt idx="54">
                  <c:v>0.20256943243143341</c:v>
                </c:pt>
                <c:pt idx="55">
                  <c:v>0.18702757870370371</c:v>
                </c:pt>
                <c:pt idx="56">
                  <c:v>0.17249202026130089</c:v>
                </c:pt>
                <c:pt idx="57">
                  <c:v>0.15725786980888931</c:v>
                </c:pt>
                <c:pt idx="58">
                  <c:v>0.14851148601858916</c:v>
                </c:pt>
                <c:pt idx="59">
                  <c:v>0.15332479292025153</c:v>
                </c:pt>
                <c:pt idx="60">
                  <c:v>0.1547769672195061</c:v>
                </c:pt>
                <c:pt idx="61">
                  <c:v>0.14213437092216799</c:v>
                </c:pt>
                <c:pt idx="62">
                  <c:v>0.12966758686768842</c:v>
                </c:pt>
                <c:pt idx="63">
                  <c:v>0.12297052703658599</c:v>
                </c:pt>
                <c:pt idx="64">
                  <c:v>0.15749442340488928</c:v>
                </c:pt>
                <c:pt idx="65">
                  <c:v>0.14671789070245397</c:v>
                </c:pt>
                <c:pt idx="66">
                  <c:v>0.1415183632753112</c:v>
                </c:pt>
                <c:pt idx="67">
                  <c:v>0.13649850695636914</c:v>
                </c:pt>
                <c:pt idx="68">
                  <c:v>0.1459499275827808</c:v>
                </c:pt>
                <c:pt idx="69">
                  <c:v>0.14189084880164465</c:v>
                </c:pt>
                <c:pt idx="70">
                  <c:v>0.16481310026556792</c:v>
                </c:pt>
                <c:pt idx="71">
                  <c:v>0.14776423624011203</c:v>
                </c:pt>
                <c:pt idx="72">
                  <c:v>0.15365440210018694</c:v>
                </c:pt>
                <c:pt idx="73">
                  <c:v>0.15161115091856242</c:v>
                </c:pt>
                <c:pt idx="74">
                  <c:v>0.15029058401551459</c:v>
                </c:pt>
                <c:pt idx="75">
                  <c:v>0.14106099593221164</c:v>
                </c:pt>
                <c:pt idx="76">
                  <c:v>0.12026565144020615</c:v>
                </c:pt>
                <c:pt idx="77">
                  <c:v>0.11525178564910542</c:v>
                </c:pt>
                <c:pt idx="78">
                  <c:v>0.13057042140746969</c:v>
                </c:pt>
                <c:pt idx="79">
                  <c:v>0.10784821299739365</c:v>
                </c:pt>
                <c:pt idx="80">
                  <c:v>0.1256647077530326</c:v>
                </c:pt>
                <c:pt idx="81">
                  <c:v>0.12155260435710709</c:v>
                </c:pt>
                <c:pt idx="82">
                  <c:v>0.12688140878152235</c:v>
                </c:pt>
                <c:pt idx="83">
                  <c:v>0.11762383379475221</c:v>
                </c:pt>
                <c:pt idx="84">
                  <c:v>0.1169218990914986</c:v>
                </c:pt>
                <c:pt idx="85">
                  <c:v>0.12948827290132525</c:v>
                </c:pt>
                <c:pt idx="86">
                  <c:v>0.12531799304877284</c:v>
                </c:pt>
                <c:pt idx="87">
                  <c:v>0.10476896921520597</c:v>
                </c:pt>
                <c:pt idx="88">
                  <c:v>0.10034195192326434</c:v>
                </c:pt>
                <c:pt idx="89">
                  <c:v>0.10964416757546463</c:v>
                </c:pt>
                <c:pt idx="90">
                  <c:v>9.4884341792796617E-2</c:v>
                </c:pt>
                <c:pt idx="91">
                  <c:v>9.6026345850387551E-2</c:v>
                </c:pt>
                <c:pt idx="92">
                  <c:v>0.12052779567843236</c:v>
                </c:pt>
                <c:pt idx="93">
                  <c:v>0.12602803753622049</c:v>
                </c:pt>
                <c:pt idx="94">
                  <c:v>0.13700254731417941</c:v>
                </c:pt>
                <c:pt idx="95">
                  <c:v>0.17416481916924564</c:v>
                </c:pt>
                <c:pt idx="96">
                  <c:v>0.17985430076288517</c:v>
                </c:pt>
                <c:pt idx="97">
                  <c:v>0.16996031141874648</c:v>
                </c:pt>
                <c:pt idx="98">
                  <c:v>0.15380702999444515</c:v>
                </c:pt>
                <c:pt idx="99">
                  <c:v>0.14142663313066803</c:v>
                </c:pt>
                <c:pt idx="100">
                  <c:v>0.134373917870519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9376"/>
        <c:axId val="135324416"/>
      </c:lineChart>
      <c:catAx>
        <c:axId val="13526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5324416"/>
        <c:crosses val="autoZero"/>
        <c:auto val="1"/>
        <c:lblAlgn val="ctr"/>
        <c:lblOffset val="100"/>
        <c:noMultiLvlLbl val="0"/>
      </c:catAx>
      <c:valAx>
        <c:axId val="13532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$ / kwh</a:t>
                </a:r>
              </a:p>
            </c:rich>
          </c:tx>
          <c:overlay val="0"/>
        </c:title>
        <c:numFmt formatCode="&quot;$&quot;#,##0.0000" sourceLinked="1"/>
        <c:majorTickMark val="none"/>
        <c:minorTickMark val="none"/>
        <c:tickLblPos val="nextTo"/>
        <c:crossAx val="1352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</xdr:row>
      <xdr:rowOff>47624</xdr:rowOff>
    </xdr:from>
    <xdr:to>
      <xdr:col>19</xdr:col>
      <xdr:colOff>285750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</xdr:row>
      <xdr:rowOff>47624</xdr:rowOff>
    </xdr:from>
    <xdr:to>
      <xdr:col>19</xdr:col>
      <xdr:colOff>285750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workbookViewId="0">
      <selection activeCell="B42" sqref="B42"/>
    </sheetView>
  </sheetViews>
  <sheetFormatPr defaultColWidth="8.85546875" defaultRowHeight="15" x14ac:dyDescent="0.25"/>
  <cols>
    <col min="1" max="1" width="18.140625" style="1" customWidth="1"/>
    <col min="2" max="2" width="25.28515625" style="1" customWidth="1"/>
    <col min="3" max="3" width="24.85546875" style="1" customWidth="1"/>
    <col min="4" max="4" width="29" style="1" customWidth="1"/>
  </cols>
  <sheetData>
    <row r="1" spans="1:4" ht="21" thickBot="1" x14ac:dyDescent="0.3">
      <c r="A1" s="26" t="s">
        <v>10</v>
      </c>
      <c r="B1" s="27"/>
      <c r="C1" s="27"/>
      <c r="D1" s="28"/>
    </row>
    <row r="2" spans="1:4" ht="39" customHeight="1" thickBot="1" x14ac:dyDescent="0.3">
      <c r="A2" s="23" t="s">
        <v>11</v>
      </c>
      <c r="B2" s="24"/>
      <c r="C2" s="24"/>
      <c r="D2" s="25"/>
    </row>
    <row r="3" spans="1:4" ht="32.25" thickBot="1" x14ac:dyDescent="0.3">
      <c r="A3" s="5" t="s">
        <v>0</v>
      </c>
      <c r="B3" s="5" t="s">
        <v>8</v>
      </c>
      <c r="C3" s="6" t="s">
        <v>1</v>
      </c>
      <c r="D3" s="7" t="s">
        <v>3</v>
      </c>
    </row>
    <row r="4" spans="1:4" ht="15.75" x14ac:dyDescent="0.25">
      <c r="A4" s="19">
        <v>1913</v>
      </c>
      <c r="B4" s="8">
        <v>0.16792056341988912</v>
      </c>
      <c r="C4" s="9">
        <v>4.2497113201148711</v>
      </c>
      <c r="D4" s="10">
        <f>B4*100/C4</f>
        <v>3.9513404740007179</v>
      </c>
    </row>
    <row r="5" spans="1:4" ht="15.75" x14ac:dyDescent="0.25">
      <c r="A5" s="20">
        <f>A4+1</f>
        <v>1914</v>
      </c>
      <c r="B5" s="11">
        <v>0.16327853811223883</v>
      </c>
      <c r="C5" s="12">
        <v>4.2926376970857287</v>
      </c>
      <c r="D5" s="13">
        <f t="shared" ref="D5:D68" si="0">B5*100/C5</f>
        <v>3.8036878403012815</v>
      </c>
    </row>
    <row r="6" spans="1:4" ht="15.75" x14ac:dyDescent="0.25">
      <c r="A6" s="20">
        <f t="shared" ref="A6:A69" si="1">A5+1</f>
        <v>1915</v>
      </c>
      <c r="B6" s="11">
        <v>0.1589537716415575</v>
      </c>
      <c r="C6" s="12">
        <v>4.3355640740565855</v>
      </c>
      <c r="D6" s="13">
        <f t="shared" si="0"/>
        <v>3.6662766119111199</v>
      </c>
    </row>
    <row r="7" spans="1:4" ht="15.75" x14ac:dyDescent="0.25">
      <c r="A7" s="20">
        <f t="shared" si="1"/>
        <v>1916</v>
      </c>
      <c r="B7" s="11">
        <v>0.15492458097878678</v>
      </c>
      <c r="C7" s="12">
        <v>4.6789750898234441</v>
      </c>
      <c r="D7" s="13">
        <f t="shared" si="0"/>
        <v>3.3110794138601127</v>
      </c>
    </row>
    <row r="8" spans="1:4" ht="15.75" x14ac:dyDescent="0.25">
      <c r="A8" s="20">
        <f t="shared" si="1"/>
        <v>1917</v>
      </c>
      <c r="B8" s="11">
        <v>0.13750714366348299</v>
      </c>
      <c r="C8" s="12">
        <v>5.4945762522697326</v>
      </c>
      <c r="D8" s="13">
        <f t="shared" si="0"/>
        <v>2.5025977864385944</v>
      </c>
    </row>
    <row r="9" spans="1:4" ht="15.75" x14ac:dyDescent="0.25">
      <c r="A9" s="20">
        <f t="shared" si="1"/>
        <v>1918</v>
      </c>
      <c r="B9" s="11">
        <v>0.11575512747716084</v>
      </c>
      <c r="C9" s="12">
        <v>6.4818829225994499</v>
      </c>
      <c r="D9" s="13">
        <f t="shared" si="0"/>
        <v>1.7858256444832423</v>
      </c>
    </row>
    <row r="10" spans="1:4" ht="15.75" x14ac:dyDescent="0.25">
      <c r="A10" s="20">
        <f t="shared" si="1"/>
        <v>1919</v>
      </c>
      <c r="B10" s="11">
        <v>0.11331144623734007</v>
      </c>
      <c r="C10" s="12">
        <v>7.4262632159583104</v>
      </c>
      <c r="D10" s="13">
        <f t="shared" si="0"/>
        <v>1.5258204960180364</v>
      </c>
    </row>
    <row r="11" spans="1:4" ht="15.75" x14ac:dyDescent="0.25">
      <c r="A11" s="20">
        <f t="shared" si="1"/>
        <v>1920</v>
      </c>
      <c r="B11" s="11">
        <v>0.11270144485706761</v>
      </c>
      <c r="C11" s="12">
        <v>8.5852753941714575</v>
      </c>
      <c r="D11" s="13">
        <f t="shared" si="0"/>
        <v>1.3127295244783947</v>
      </c>
    </row>
    <row r="12" spans="1:4" ht="15.75" x14ac:dyDescent="0.25">
      <c r="A12" s="20">
        <f t="shared" si="1"/>
        <v>1921</v>
      </c>
      <c r="B12" s="11">
        <v>0.11249704216677771</v>
      </c>
      <c r="C12" s="12">
        <v>7.6838214777834537</v>
      </c>
      <c r="D12" s="13">
        <f t="shared" si="0"/>
        <v>1.4640767291645829</v>
      </c>
    </row>
    <row r="13" spans="1:4" ht="15.75" x14ac:dyDescent="0.25">
      <c r="A13" s="20">
        <f t="shared" si="1"/>
        <v>1922</v>
      </c>
      <c r="B13" s="11">
        <v>0.10465985378683083</v>
      </c>
      <c r="C13" s="12">
        <v>7.2116313311040239</v>
      </c>
      <c r="D13" s="13">
        <f t="shared" si="0"/>
        <v>1.4512646165844494</v>
      </c>
    </row>
    <row r="14" spans="1:4" ht="15.75" x14ac:dyDescent="0.25">
      <c r="A14" s="20">
        <f t="shared" si="1"/>
        <v>1923</v>
      </c>
      <c r="B14" s="11">
        <v>0.10127480547672056</v>
      </c>
      <c r="C14" s="12">
        <v>7.340410462016596</v>
      </c>
      <c r="D14" s="13">
        <f t="shared" si="0"/>
        <v>1.3796885882713676</v>
      </c>
    </row>
    <row r="15" spans="1:4" ht="15.75" x14ac:dyDescent="0.25">
      <c r="A15" s="20">
        <f t="shared" si="1"/>
        <v>1924</v>
      </c>
      <c r="B15" s="11">
        <v>9.9381333461591156E-2</v>
      </c>
      <c r="C15" s="12">
        <v>7.340410462016596</v>
      </c>
      <c r="D15" s="13">
        <f t="shared" si="0"/>
        <v>1.353893409310637</v>
      </c>
    </row>
    <row r="16" spans="1:4" ht="15.75" x14ac:dyDescent="0.25">
      <c r="A16" s="20">
        <f t="shared" si="1"/>
        <v>1925</v>
      </c>
      <c r="B16" s="11">
        <v>9.6783338153685172E-2</v>
      </c>
      <c r="C16" s="12">
        <v>7.5121159699000257</v>
      </c>
      <c r="D16" s="13">
        <f t="shared" si="0"/>
        <v>1.288363206072459</v>
      </c>
    </row>
    <row r="17" spans="1:4" ht="15.75" x14ac:dyDescent="0.25">
      <c r="A17" s="20">
        <f t="shared" si="1"/>
        <v>1926</v>
      </c>
      <c r="B17" s="11">
        <v>9.0294557703361353E-2</v>
      </c>
      <c r="C17" s="12">
        <v>7.5979687238417384</v>
      </c>
      <c r="D17" s="13">
        <f t="shared" si="0"/>
        <v>1.1884039140622571</v>
      </c>
    </row>
    <row r="18" spans="1:4" ht="15.75" x14ac:dyDescent="0.25">
      <c r="A18" s="20">
        <f t="shared" si="1"/>
        <v>1927</v>
      </c>
      <c r="B18" s="11">
        <v>8.1407527830181833E-2</v>
      </c>
      <c r="C18" s="12">
        <v>7.4691895929291663</v>
      </c>
      <c r="D18" s="13">
        <f t="shared" si="0"/>
        <v>1.0899111184330845</v>
      </c>
    </row>
    <row r="19" spans="1:4" ht="15.75" x14ac:dyDescent="0.25">
      <c r="A19" s="20">
        <f t="shared" si="1"/>
        <v>1928</v>
      </c>
      <c r="B19" s="11">
        <v>7.6615294399339812E-2</v>
      </c>
      <c r="C19" s="12">
        <v>7.340410462016596</v>
      </c>
      <c r="D19" s="13">
        <f t="shared" si="0"/>
        <v>1.0437467331805266</v>
      </c>
    </row>
    <row r="20" spans="1:4" ht="15.75" x14ac:dyDescent="0.25">
      <c r="A20" s="20">
        <f t="shared" si="1"/>
        <v>1929</v>
      </c>
      <c r="B20" s="14">
        <v>6.841137855579868E-2</v>
      </c>
      <c r="C20" s="12">
        <v>7.340410462016596</v>
      </c>
      <c r="D20" s="13">
        <f t="shared" si="0"/>
        <v>0.93198301252767202</v>
      </c>
    </row>
    <row r="21" spans="1:4" ht="15.75" x14ac:dyDescent="0.25">
      <c r="A21" s="20">
        <f t="shared" si="1"/>
        <v>1930</v>
      </c>
      <c r="B21" s="14">
        <v>6.1218009478672987E-2</v>
      </c>
      <c r="C21" s="12">
        <v>7.1687049541331662</v>
      </c>
      <c r="D21" s="13">
        <f t="shared" si="0"/>
        <v>0.85396190623492352</v>
      </c>
    </row>
    <row r="22" spans="1:4" ht="15.75" x14ac:dyDescent="0.25">
      <c r="A22" s="20">
        <f t="shared" si="1"/>
        <v>1931</v>
      </c>
      <c r="B22" s="14">
        <v>5.464115961570875E-2</v>
      </c>
      <c r="C22" s="12">
        <v>6.5248092995703066</v>
      </c>
      <c r="D22" s="13">
        <f t="shared" si="0"/>
        <v>0.83743688293399099</v>
      </c>
    </row>
    <row r="23" spans="1:4" ht="15.75" x14ac:dyDescent="0.25">
      <c r="A23" s="20">
        <f t="shared" si="1"/>
        <v>1932</v>
      </c>
      <c r="B23" s="14">
        <v>5.0211442786069656E-2</v>
      </c>
      <c r="C23" s="12">
        <v>5.880913645007448</v>
      </c>
      <c r="D23" s="13">
        <f t="shared" si="0"/>
        <v>0.85380343628572464</v>
      </c>
    </row>
    <row r="24" spans="1:4" ht="15.75" x14ac:dyDescent="0.25">
      <c r="A24" s="20">
        <f t="shared" si="1"/>
        <v>1933</v>
      </c>
      <c r="B24" s="14">
        <v>4.8653184565318454E-2</v>
      </c>
      <c r="C24" s="12">
        <v>5.580429006211447</v>
      </c>
      <c r="D24" s="13">
        <f t="shared" si="0"/>
        <v>0.87185383975253006</v>
      </c>
    </row>
    <row r="25" spans="1:4" ht="15.75" x14ac:dyDescent="0.25">
      <c r="A25" s="20">
        <f t="shared" si="1"/>
        <v>1934</v>
      </c>
      <c r="B25" s="14">
        <v>4.7593978985206696E-2</v>
      </c>
      <c r="C25" s="12">
        <v>5.7521345140948759</v>
      </c>
      <c r="D25" s="13">
        <f t="shared" si="0"/>
        <v>0.82741422107886531</v>
      </c>
    </row>
    <row r="26" spans="1:4" ht="15.75" x14ac:dyDescent="0.25">
      <c r="A26" s="20">
        <f t="shared" si="1"/>
        <v>1935</v>
      </c>
      <c r="B26" s="14">
        <v>4.4785498429361012E-2</v>
      </c>
      <c r="C26" s="12">
        <v>5.880913645007448</v>
      </c>
      <c r="D26" s="13">
        <f t="shared" si="0"/>
        <v>0.76153980712471925</v>
      </c>
    </row>
    <row r="27" spans="1:4" ht="15.75" x14ac:dyDescent="0.25">
      <c r="A27" s="20">
        <f t="shared" si="1"/>
        <v>1936</v>
      </c>
      <c r="B27" s="14">
        <v>4.3091379761504255E-2</v>
      </c>
      <c r="C27" s="12">
        <v>5.9667663989491624</v>
      </c>
      <c r="D27" s="13">
        <f t="shared" si="0"/>
        <v>0.72218982410796728</v>
      </c>
    </row>
    <row r="28" spans="1:4" ht="15.75" x14ac:dyDescent="0.25">
      <c r="A28" s="20">
        <f t="shared" si="1"/>
        <v>1937</v>
      </c>
      <c r="B28" s="14">
        <v>4.0382541791210008E-2</v>
      </c>
      <c r="C28" s="12">
        <v>6.1813982838034489</v>
      </c>
      <c r="D28" s="13">
        <f t="shared" si="0"/>
        <v>0.65329137417047989</v>
      </c>
    </row>
    <row r="29" spans="1:4" ht="15.75" x14ac:dyDescent="0.25">
      <c r="A29" s="20">
        <f t="shared" si="1"/>
        <v>1938</v>
      </c>
      <c r="B29" s="14">
        <v>3.7062303500314399E-2</v>
      </c>
      <c r="C29" s="12">
        <v>6.0526191528908768</v>
      </c>
      <c r="D29" s="13">
        <f t="shared" si="0"/>
        <v>0.61233496712927249</v>
      </c>
    </row>
    <row r="30" spans="1:4" ht="15.75" x14ac:dyDescent="0.25">
      <c r="A30" s="20">
        <f t="shared" si="1"/>
        <v>1939</v>
      </c>
      <c r="B30" s="14">
        <v>3.457408508389484E-2</v>
      </c>
      <c r="C30" s="12">
        <v>5.9667663989491624</v>
      </c>
      <c r="D30" s="13">
        <f t="shared" si="0"/>
        <v>0.57944425459632298</v>
      </c>
    </row>
    <row r="31" spans="1:4" ht="15.75" x14ac:dyDescent="0.25">
      <c r="A31" s="20">
        <f t="shared" si="1"/>
        <v>1940</v>
      </c>
      <c r="B31" s="14">
        <v>3.2612112439297729E-2</v>
      </c>
      <c r="C31" s="12">
        <v>6.00969277592002</v>
      </c>
      <c r="D31" s="13">
        <f t="shared" si="0"/>
        <v>0.5426585626801057</v>
      </c>
    </row>
    <row r="32" spans="1:4" ht="15.75" x14ac:dyDescent="0.25">
      <c r="A32" s="20">
        <f t="shared" si="1"/>
        <v>1941</v>
      </c>
      <c r="B32" s="14">
        <v>3.1502701272765207E-2</v>
      </c>
      <c r="C32" s="12">
        <v>6.3101774147160201</v>
      </c>
      <c r="D32" s="13">
        <f t="shared" si="0"/>
        <v>0.49923637961901801</v>
      </c>
    </row>
    <row r="33" spans="1:4" ht="15.75" x14ac:dyDescent="0.25">
      <c r="A33" s="20">
        <f t="shared" si="1"/>
        <v>1942</v>
      </c>
      <c r="B33" s="14">
        <v>3.1143655088148023E-2</v>
      </c>
      <c r="C33" s="12">
        <v>6.9969994462497382</v>
      </c>
      <c r="D33" s="13">
        <f t="shared" si="0"/>
        <v>0.44510015082022686</v>
      </c>
    </row>
    <row r="34" spans="1:4" ht="15.75" x14ac:dyDescent="0.25">
      <c r="A34" s="20">
        <f t="shared" si="1"/>
        <v>1943</v>
      </c>
      <c r="B34" s="14">
        <v>3.0049475753604189E-2</v>
      </c>
      <c r="C34" s="12">
        <v>7.4262632159583104</v>
      </c>
      <c r="D34" s="13">
        <f t="shared" si="0"/>
        <v>0.40463790307123532</v>
      </c>
    </row>
    <row r="35" spans="1:4" ht="15.75" x14ac:dyDescent="0.25">
      <c r="A35" s="20">
        <f t="shared" si="1"/>
        <v>1944</v>
      </c>
      <c r="B35" s="14">
        <v>2.9934458302763513E-2</v>
      </c>
      <c r="C35" s="12">
        <v>7.5550423468708825</v>
      </c>
      <c r="D35" s="13">
        <f t="shared" si="0"/>
        <v>0.39621827288845901</v>
      </c>
    </row>
    <row r="36" spans="1:4" ht="15.75" x14ac:dyDescent="0.25">
      <c r="A36" s="20">
        <f t="shared" si="1"/>
        <v>1945</v>
      </c>
      <c r="B36" s="14">
        <v>2.9298039820960031E-2</v>
      </c>
      <c r="C36" s="12">
        <v>7.7267478547543105</v>
      </c>
      <c r="D36" s="13">
        <f t="shared" si="0"/>
        <v>0.37917685903174364</v>
      </c>
    </row>
    <row r="37" spans="1:4" ht="15.75" x14ac:dyDescent="0.25">
      <c r="A37" s="20">
        <f t="shared" si="1"/>
        <v>1946</v>
      </c>
      <c r="B37" s="11">
        <v>2.8874894148059008E-2</v>
      </c>
      <c r="C37" s="12">
        <v>8.3706435093171709</v>
      </c>
      <c r="D37" s="13">
        <f t="shared" si="0"/>
        <v>0.3449542931307375</v>
      </c>
    </row>
    <row r="38" spans="1:4" ht="15.75" x14ac:dyDescent="0.25">
      <c r="A38" s="20">
        <f t="shared" si="1"/>
        <v>1947</v>
      </c>
      <c r="B38" s="11">
        <v>2.8482300378050177E-2</v>
      </c>
      <c r="C38" s="12">
        <v>9.5725820645011748</v>
      </c>
      <c r="D38" s="13">
        <f t="shared" si="0"/>
        <v>0.29754041476096121</v>
      </c>
    </row>
    <row r="39" spans="1:4" ht="15.75" x14ac:dyDescent="0.25">
      <c r="A39" s="20">
        <f t="shared" si="1"/>
        <v>1948</v>
      </c>
      <c r="B39" s="11">
        <v>2.7013001073440863E-2</v>
      </c>
      <c r="C39" s="12">
        <v>10.345256849976606</v>
      </c>
      <c r="D39" s="13">
        <f t="shared" si="0"/>
        <v>0.26111484195292795</v>
      </c>
    </row>
    <row r="40" spans="1:4" ht="15.75" x14ac:dyDescent="0.25">
      <c r="A40" s="20">
        <f t="shared" si="1"/>
        <v>1949</v>
      </c>
      <c r="B40" s="11">
        <v>2.4609423832037826E-2</v>
      </c>
      <c r="C40" s="12">
        <v>10.216477719064034</v>
      </c>
      <c r="D40" s="13">
        <f t="shared" si="0"/>
        <v>0.24087972889243847</v>
      </c>
    </row>
    <row r="41" spans="1:4" ht="15.75" x14ac:dyDescent="0.25">
      <c r="A41" s="20">
        <f t="shared" si="1"/>
        <v>1950</v>
      </c>
      <c r="B41" s="11">
        <v>2.4426707151624781E-2</v>
      </c>
      <c r="C41" s="12">
        <v>10.345256849976606</v>
      </c>
      <c r="D41" s="13">
        <f t="shared" si="0"/>
        <v>0.23611503808801054</v>
      </c>
    </row>
    <row r="42" spans="1:4" ht="15.75" x14ac:dyDescent="0.25">
      <c r="A42" s="20">
        <f t="shared" si="1"/>
        <v>1951</v>
      </c>
      <c r="B42" s="11">
        <v>2.9193546557218415E-2</v>
      </c>
      <c r="C42" s="12">
        <v>11.160858012422894</v>
      </c>
      <c r="D42" s="13">
        <f t="shared" si="0"/>
        <v>0.26157080866653576</v>
      </c>
    </row>
    <row r="43" spans="1:4" ht="15.75" x14ac:dyDescent="0.25">
      <c r="A43" s="20">
        <f t="shared" si="1"/>
        <v>1952</v>
      </c>
      <c r="B43" s="11">
        <v>3.1296734476024116E-2</v>
      </c>
      <c r="C43" s="12">
        <v>11.375489897277181</v>
      </c>
      <c r="D43" s="13">
        <f t="shared" si="0"/>
        <v>0.27512427823891128</v>
      </c>
    </row>
    <row r="44" spans="1:4" ht="15.75" x14ac:dyDescent="0.25">
      <c r="A44" s="20">
        <f t="shared" si="1"/>
        <v>1953</v>
      </c>
      <c r="B44" s="11">
        <v>3.0952618941123847E-2</v>
      </c>
      <c r="C44" s="12">
        <v>11.461342651218894</v>
      </c>
      <c r="D44" s="13">
        <f t="shared" si="0"/>
        <v>0.27006102062424675</v>
      </c>
    </row>
    <row r="45" spans="1:4" ht="15.75" x14ac:dyDescent="0.25">
      <c r="A45" s="20">
        <f t="shared" si="1"/>
        <v>1954</v>
      </c>
      <c r="B45" s="11">
        <v>3.0628337086615075E-2</v>
      </c>
      <c r="C45" s="12">
        <v>11.547195405160608</v>
      </c>
      <c r="D45" s="13">
        <f t="shared" si="0"/>
        <v>0.26524481496976166</v>
      </c>
    </row>
    <row r="46" spans="1:4" ht="15.75" x14ac:dyDescent="0.25">
      <c r="A46" s="20">
        <f t="shared" si="1"/>
        <v>1955</v>
      </c>
      <c r="B46" s="11">
        <v>3.2618518518518519E-2</v>
      </c>
      <c r="C46" s="12">
        <v>11.504269028189752</v>
      </c>
      <c r="D46" s="13">
        <f t="shared" si="0"/>
        <v>0.28353403800442234</v>
      </c>
    </row>
    <row r="47" spans="1:4" ht="15.75" x14ac:dyDescent="0.25">
      <c r="A47" s="20">
        <f t="shared" si="1"/>
        <v>1956</v>
      </c>
      <c r="B47" s="15">
        <v>3.3333689839572189E-2</v>
      </c>
      <c r="C47" s="12">
        <v>11.675974536073181</v>
      </c>
      <c r="D47" s="13">
        <f t="shared" si="0"/>
        <v>0.28548957293960364</v>
      </c>
    </row>
    <row r="48" spans="1:4" ht="15.75" x14ac:dyDescent="0.25">
      <c r="A48" s="20">
        <f t="shared" si="1"/>
        <v>1957</v>
      </c>
      <c r="B48" s="15">
        <v>3.2822448979591835E-2</v>
      </c>
      <c r="C48" s="12">
        <v>12.062311928810896</v>
      </c>
      <c r="D48" s="13">
        <f t="shared" si="0"/>
        <v>0.27210744651027668</v>
      </c>
    </row>
    <row r="49" spans="1:4" ht="15.75" x14ac:dyDescent="0.25">
      <c r="A49" s="20">
        <f t="shared" si="1"/>
        <v>1958</v>
      </c>
      <c r="B49" s="15">
        <v>3.2456157635467976E-2</v>
      </c>
      <c r="C49" s="12">
        <v>12.405722944577754</v>
      </c>
      <c r="D49" s="13">
        <f t="shared" si="0"/>
        <v>0.26162246070192785</v>
      </c>
    </row>
    <row r="50" spans="1:4" ht="15.75" x14ac:dyDescent="0.25">
      <c r="A50" s="20">
        <f t="shared" si="1"/>
        <v>1959</v>
      </c>
      <c r="B50" s="15">
        <v>3.3210660660660661E-2</v>
      </c>
      <c r="C50" s="12">
        <v>12.491575698519471</v>
      </c>
      <c r="D50" s="13">
        <f t="shared" si="0"/>
        <v>0.26586446307647849</v>
      </c>
    </row>
    <row r="51" spans="1:4" ht="15.75" x14ac:dyDescent="0.25">
      <c r="A51" s="20">
        <f t="shared" si="1"/>
        <v>1960</v>
      </c>
      <c r="B51" s="15">
        <v>3.4376576576576577E-2</v>
      </c>
      <c r="C51" s="12">
        <v>12.706207583373757</v>
      </c>
      <c r="D51" s="13">
        <f t="shared" si="0"/>
        <v>0.27054946451180911</v>
      </c>
    </row>
    <row r="52" spans="1:4" ht="15.75" x14ac:dyDescent="0.25">
      <c r="A52" s="20">
        <f t="shared" si="1"/>
        <v>1961</v>
      </c>
      <c r="B52" s="15">
        <v>3.3624267782426782E-2</v>
      </c>
      <c r="C52" s="12">
        <v>12.834986714286329</v>
      </c>
      <c r="D52" s="13">
        <f t="shared" si="0"/>
        <v>0.26197353009333763</v>
      </c>
    </row>
    <row r="53" spans="1:4" ht="15.75" x14ac:dyDescent="0.25">
      <c r="A53" s="20">
        <f t="shared" si="1"/>
        <v>1962</v>
      </c>
      <c r="B53" s="15">
        <v>3.3422950819672136E-2</v>
      </c>
      <c r="C53" s="12">
        <v>12.9637658451989</v>
      </c>
      <c r="D53" s="13">
        <f t="shared" si="0"/>
        <v>0.25781822364564111</v>
      </c>
    </row>
    <row r="54" spans="1:4" ht="15.75" x14ac:dyDescent="0.25">
      <c r="A54" s="20">
        <f t="shared" si="1"/>
        <v>1963</v>
      </c>
      <c r="B54" s="15">
        <v>3.2819455252918288E-2</v>
      </c>
      <c r="C54" s="12">
        <v>13.135471353082329</v>
      </c>
      <c r="D54" s="13">
        <f t="shared" si="0"/>
        <v>0.24985365481549299</v>
      </c>
    </row>
    <row r="55" spans="1:4" ht="15.75" x14ac:dyDescent="0.25">
      <c r="A55" s="20">
        <f t="shared" si="1"/>
        <v>1964</v>
      </c>
      <c r="B55" s="15">
        <v>3.1901818181818184E-2</v>
      </c>
      <c r="C55" s="12">
        <v>13.307176860965757</v>
      </c>
      <c r="D55" s="13">
        <f t="shared" si="0"/>
        <v>0.23973393090909093</v>
      </c>
    </row>
    <row r="56" spans="1:4" ht="15.75" x14ac:dyDescent="0.25">
      <c r="A56" s="20">
        <f t="shared" si="1"/>
        <v>1965</v>
      </c>
      <c r="B56" s="15">
        <v>3.1352542372881355E-2</v>
      </c>
      <c r="C56" s="12">
        <v>13.521808745820044</v>
      </c>
      <c r="D56" s="13">
        <f t="shared" si="0"/>
        <v>0.23186648297013721</v>
      </c>
    </row>
    <row r="57" spans="1:4" ht="15.75" x14ac:dyDescent="0.25">
      <c r="A57" s="20">
        <f t="shared" si="1"/>
        <v>1966</v>
      </c>
      <c r="B57" s="15">
        <v>2.9966981132075469E-2</v>
      </c>
      <c r="C57" s="12">
        <v>13.908146138557759</v>
      </c>
      <c r="D57" s="13">
        <f t="shared" si="0"/>
        <v>0.21546351924644769</v>
      </c>
    </row>
    <row r="58" spans="1:4" ht="15.75" x14ac:dyDescent="0.25">
      <c r="A58" s="20">
        <f t="shared" si="1"/>
        <v>1967</v>
      </c>
      <c r="B58" s="15">
        <v>2.9043209876543206E-2</v>
      </c>
      <c r="C58" s="12">
        <v>14.337409908266332</v>
      </c>
      <c r="D58" s="13">
        <f t="shared" si="0"/>
        <v>0.20256943243143341</v>
      </c>
    </row>
    <row r="59" spans="1:4" ht="15.75" x14ac:dyDescent="0.25">
      <c r="A59" s="20">
        <f t="shared" si="1"/>
        <v>1968</v>
      </c>
      <c r="B59" s="15">
        <v>2.7938888888888888E-2</v>
      </c>
      <c r="C59" s="12">
        <v>14.938379185858333</v>
      </c>
      <c r="D59" s="13">
        <f t="shared" si="0"/>
        <v>0.18702757870370371</v>
      </c>
    </row>
    <row r="60" spans="1:4" ht="15.75" x14ac:dyDescent="0.25">
      <c r="A60" s="20">
        <f t="shared" si="1"/>
        <v>1969</v>
      </c>
      <c r="B60" s="15">
        <v>2.7174358974358971E-2</v>
      </c>
      <c r="C60" s="12">
        <v>15.753980348304625</v>
      </c>
      <c r="D60" s="13">
        <f t="shared" si="0"/>
        <v>0.17249202026130089</v>
      </c>
    </row>
    <row r="61" spans="1:4" ht="15.75" x14ac:dyDescent="0.25">
      <c r="A61" s="20">
        <f t="shared" si="1"/>
        <v>1970</v>
      </c>
      <c r="B61" s="15">
        <v>2.6191981132075472E-2</v>
      </c>
      <c r="C61" s="12">
        <v>16.655434264692627</v>
      </c>
      <c r="D61" s="13">
        <f t="shared" si="0"/>
        <v>0.15725786980888931</v>
      </c>
    </row>
    <row r="62" spans="1:4" ht="15.75" x14ac:dyDescent="0.25">
      <c r="A62" s="20">
        <f t="shared" si="1"/>
        <v>1971</v>
      </c>
      <c r="B62" s="15">
        <v>2.5818993135011445E-2</v>
      </c>
      <c r="C62" s="12">
        <v>17.3851826731972</v>
      </c>
      <c r="D62" s="13">
        <f t="shared" si="0"/>
        <v>0.14851148601858916</v>
      </c>
    </row>
    <row r="63" spans="1:4" ht="15.75" x14ac:dyDescent="0.25">
      <c r="A63" s="20">
        <f t="shared" si="1"/>
        <v>1972</v>
      </c>
      <c r="B63" s="15">
        <v>2.7511413454270595E-2</v>
      </c>
      <c r="C63" s="12">
        <v>17.943225573818346</v>
      </c>
      <c r="D63" s="13">
        <f t="shared" si="0"/>
        <v>0.15332479292025153</v>
      </c>
    </row>
    <row r="64" spans="1:4" ht="15.75" x14ac:dyDescent="0.25">
      <c r="A64" s="20">
        <f t="shared" si="1"/>
        <v>1973</v>
      </c>
      <c r="B64" s="15">
        <v>2.9499424119241193E-2</v>
      </c>
      <c r="C64" s="12">
        <v>19.059311375060634</v>
      </c>
      <c r="D64" s="13">
        <f t="shared" si="0"/>
        <v>0.1547769672195061</v>
      </c>
    </row>
    <row r="65" spans="1:4" ht="15.75" x14ac:dyDescent="0.25">
      <c r="A65" s="20">
        <f t="shared" si="1"/>
        <v>1974</v>
      </c>
      <c r="B65" s="15">
        <v>3.0079475982532747E-2</v>
      </c>
      <c r="C65" s="12">
        <v>21.162703846632638</v>
      </c>
      <c r="D65" s="13">
        <f t="shared" si="0"/>
        <v>0.14213437092216799</v>
      </c>
    </row>
    <row r="66" spans="1:4" ht="15.75" x14ac:dyDescent="0.25">
      <c r="A66" s="20">
        <f t="shared" si="1"/>
        <v>1975</v>
      </c>
      <c r="B66" s="15">
        <v>2.9945939265536715E-2</v>
      </c>
      <c r="C66" s="12">
        <v>23.094390810321215</v>
      </c>
      <c r="D66" s="13">
        <f t="shared" si="0"/>
        <v>0.12966758686768842</v>
      </c>
    </row>
    <row r="67" spans="1:4" ht="15.75" x14ac:dyDescent="0.25">
      <c r="A67" s="20">
        <f t="shared" si="1"/>
        <v>1976</v>
      </c>
      <c r="B67" s="15">
        <v>3.0035684647302906E-2</v>
      </c>
      <c r="C67" s="12">
        <v>24.425108496417796</v>
      </c>
      <c r="D67" s="13">
        <f t="shared" si="0"/>
        <v>0.12297052703658599</v>
      </c>
    </row>
    <row r="68" spans="1:4" ht="15.75" x14ac:dyDescent="0.25">
      <c r="A68" s="20">
        <f t="shared" si="1"/>
        <v>1977</v>
      </c>
      <c r="B68" s="15">
        <v>4.0969629838709685E-2</v>
      </c>
      <c r="C68" s="12">
        <v>26.013384444339515</v>
      </c>
      <c r="D68" s="13">
        <f t="shared" si="0"/>
        <v>0.15749442340488928</v>
      </c>
    </row>
    <row r="69" spans="1:4" ht="15.75" x14ac:dyDescent="0.25">
      <c r="A69" s="20">
        <f t="shared" si="1"/>
        <v>1978</v>
      </c>
      <c r="B69" s="15">
        <v>4.10634E-2</v>
      </c>
      <c r="C69" s="12">
        <v>27.987997784998953</v>
      </c>
      <c r="D69" s="13">
        <f t="shared" ref="D69:D104" si="2">B69*100/C69</f>
        <v>0.14671789070245397</v>
      </c>
    </row>
    <row r="70" spans="1:4" ht="15.75" x14ac:dyDescent="0.25">
      <c r="A70" s="20">
        <f t="shared" ref="A70:A104" si="3">A69+1</f>
        <v>1979</v>
      </c>
      <c r="B70" s="15">
        <v>4.4103560630449366E-2</v>
      </c>
      <c r="C70" s="12">
        <v>31.164549680842384</v>
      </c>
      <c r="D70" s="13">
        <f t="shared" si="2"/>
        <v>0.1415183632753112</v>
      </c>
    </row>
    <row r="71" spans="1:4" ht="15.75" x14ac:dyDescent="0.25">
      <c r="A71" s="20">
        <f t="shared" si="3"/>
        <v>1980</v>
      </c>
      <c r="B71" s="15">
        <v>4.8281343652282691E-2</v>
      </c>
      <c r="C71" s="12">
        <v>35.371334623986407</v>
      </c>
      <c r="D71" s="13">
        <f t="shared" si="2"/>
        <v>0.13649850695636914</v>
      </c>
    </row>
    <row r="72" spans="1:4" ht="15.75" x14ac:dyDescent="0.25">
      <c r="A72" s="20">
        <f t="shared" si="3"/>
        <v>1981</v>
      </c>
      <c r="B72" s="15">
        <v>5.6949773637515834E-2</v>
      </c>
      <c r="C72" s="12">
        <v>39.020076666509276</v>
      </c>
      <c r="D72" s="13">
        <f t="shared" si="2"/>
        <v>0.1459499275827808</v>
      </c>
    </row>
    <row r="73" spans="1:4" ht="15.75" x14ac:dyDescent="0.25">
      <c r="A73" s="20">
        <f t="shared" si="3"/>
        <v>1982</v>
      </c>
      <c r="B73" s="15">
        <v>5.8776799621212114E-2</v>
      </c>
      <c r="C73" s="12">
        <v>41.423953776877283</v>
      </c>
      <c r="D73" s="13">
        <f t="shared" si="2"/>
        <v>0.14189084880164465</v>
      </c>
    </row>
    <row r="74" spans="1:4" ht="15.75" x14ac:dyDescent="0.25">
      <c r="A74" s="20">
        <f t="shared" si="3"/>
        <v>1983</v>
      </c>
      <c r="B74" s="15">
        <v>7.0465299546485255E-2</v>
      </c>
      <c r="C74" s="12">
        <v>42.754671462973853</v>
      </c>
      <c r="D74" s="13">
        <f t="shared" si="2"/>
        <v>0.16481310026556792</v>
      </c>
    </row>
    <row r="75" spans="1:4" ht="15.75" x14ac:dyDescent="0.25">
      <c r="A75" s="20">
        <f t="shared" si="3"/>
        <v>1984</v>
      </c>
      <c r="B75" s="15">
        <v>6.5903596566523615E-2</v>
      </c>
      <c r="C75" s="12">
        <v>44.600505672720722</v>
      </c>
      <c r="D75" s="13">
        <f t="shared" si="2"/>
        <v>0.14776423624011203</v>
      </c>
    </row>
    <row r="76" spans="1:4" ht="15.75" x14ac:dyDescent="0.25">
      <c r="A76" s="20">
        <f t="shared" si="3"/>
        <v>1985</v>
      </c>
      <c r="B76" s="15">
        <v>7.0971096236559159E-2</v>
      </c>
      <c r="C76" s="12">
        <v>46.18878162064243</v>
      </c>
      <c r="D76" s="13">
        <f t="shared" si="2"/>
        <v>0.15365440210018694</v>
      </c>
    </row>
    <row r="77" spans="1:4" ht="15.75" x14ac:dyDescent="0.25">
      <c r="A77" s="20">
        <f t="shared" si="3"/>
        <v>1986</v>
      </c>
      <c r="B77" s="15">
        <v>7.1328966893780571E-2</v>
      </c>
      <c r="C77" s="12">
        <v>47.047309160059584</v>
      </c>
      <c r="D77" s="13">
        <f t="shared" si="2"/>
        <v>0.15161115091856242</v>
      </c>
    </row>
    <row r="78" spans="1:4" ht="15.75" x14ac:dyDescent="0.25">
      <c r="A78" s="20">
        <f t="shared" si="3"/>
        <v>1987</v>
      </c>
      <c r="B78" s="15">
        <v>7.3288247806086337E-2</v>
      </c>
      <c r="C78" s="12">
        <v>48.764364238893869</v>
      </c>
      <c r="D78" s="13">
        <f t="shared" si="2"/>
        <v>0.15029058401551459</v>
      </c>
    </row>
    <row r="79" spans="1:4" ht="15.75" x14ac:dyDescent="0.25">
      <c r="A79" s="20">
        <f t="shared" si="3"/>
        <v>1988</v>
      </c>
      <c r="B79" s="15">
        <v>7.1633459474412173E-2</v>
      </c>
      <c r="C79" s="12">
        <v>50.781903956524168</v>
      </c>
      <c r="D79" s="13">
        <f t="shared" si="2"/>
        <v>0.14106099593221164</v>
      </c>
    </row>
    <row r="80" spans="1:4" ht="15.75" x14ac:dyDescent="0.25">
      <c r="A80" s="20">
        <f t="shared" si="3"/>
        <v>1989</v>
      </c>
      <c r="B80" s="15">
        <v>6.4015851760563375E-2</v>
      </c>
      <c r="C80" s="12">
        <v>53.22870744386303</v>
      </c>
      <c r="D80" s="13">
        <f t="shared" si="2"/>
        <v>0.12026565144020615</v>
      </c>
    </row>
    <row r="81" spans="1:4" ht="15.75" x14ac:dyDescent="0.25">
      <c r="A81" s="20">
        <f t="shared" si="3"/>
        <v>1990</v>
      </c>
      <c r="B81" s="15">
        <v>6.4661754677206862E-2</v>
      </c>
      <c r="C81" s="12">
        <v>56.104774700910468</v>
      </c>
      <c r="D81" s="13">
        <f t="shared" si="2"/>
        <v>0.11525178564910542</v>
      </c>
    </row>
    <row r="82" spans="1:4" ht="15.75" x14ac:dyDescent="0.25">
      <c r="A82" s="20">
        <f t="shared" si="3"/>
        <v>1991</v>
      </c>
      <c r="B82" s="15">
        <v>7.6338944078509635E-2</v>
      </c>
      <c r="C82" s="12">
        <v>58.465725434307615</v>
      </c>
      <c r="D82" s="13">
        <f t="shared" si="2"/>
        <v>0.13057042140746969</v>
      </c>
    </row>
    <row r="83" spans="1:4" ht="15.75" x14ac:dyDescent="0.25">
      <c r="A83" s="20">
        <f t="shared" si="3"/>
        <v>1992</v>
      </c>
      <c r="B83" s="15">
        <v>6.4952348646034816E-2</v>
      </c>
      <c r="C83" s="12">
        <v>60.225706890112775</v>
      </c>
      <c r="D83" s="13">
        <f t="shared" si="2"/>
        <v>0.10784821299739365</v>
      </c>
    </row>
    <row r="84" spans="1:4" ht="15.75" x14ac:dyDescent="0.25">
      <c r="A84" s="20">
        <f t="shared" si="3"/>
        <v>1993</v>
      </c>
      <c r="B84" s="15">
        <v>7.7948077414772721E-2</v>
      </c>
      <c r="C84" s="12">
        <v>62.028614722888776</v>
      </c>
      <c r="D84" s="13">
        <f t="shared" si="2"/>
        <v>0.1256647077530326</v>
      </c>
    </row>
    <row r="85" spans="1:4" ht="15.75" x14ac:dyDescent="0.25">
      <c r="A85" s="20">
        <f t="shared" si="3"/>
        <v>1994</v>
      </c>
      <c r="B85" s="15">
        <v>7.7327987421383651E-2</v>
      </c>
      <c r="C85" s="12">
        <v>63.616890670810491</v>
      </c>
      <c r="D85" s="13">
        <f t="shared" si="2"/>
        <v>0.12155260435710709</v>
      </c>
    </row>
    <row r="86" spans="1:4" ht="15.75" x14ac:dyDescent="0.25">
      <c r="A86" s="20">
        <f t="shared" si="3"/>
        <v>1995</v>
      </c>
      <c r="B86" s="15">
        <v>8.3005561963383837E-2</v>
      </c>
      <c r="C86" s="12">
        <v>65.419798503586506</v>
      </c>
      <c r="D86" s="13">
        <f t="shared" si="2"/>
        <v>0.12688140878152235</v>
      </c>
    </row>
    <row r="87" spans="1:4" ht="15.75" x14ac:dyDescent="0.25">
      <c r="A87" s="20">
        <f t="shared" si="3"/>
        <v>1996</v>
      </c>
      <c r="B87" s="15">
        <v>7.9221399324324329E-2</v>
      </c>
      <c r="C87" s="12">
        <v>67.351485467275083</v>
      </c>
      <c r="D87" s="13">
        <f t="shared" si="2"/>
        <v>0.11762383379475221</v>
      </c>
    </row>
    <row r="88" spans="1:4" ht="15.75" x14ac:dyDescent="0.25">
      <c r="A88" s="20">
        <f t="shared" si="3"/>
        <v>1997</v>
      </c>
      <c r="B88" s="15">
        <v>8.0555487940630777E-2</v>
      </c>
      <c r="C88" s="12">
        <v>68.896835038225944</v>
      </c>
      <c r="D88" s="13">
        <f t="shared" si="2"/>
        <v>0.1169218990914986</v>
      </c>
    </row>
    <row r="89" spans="1:4" ht="15.75" x14ac:dyDescent="0.25">
      <c r="A89" s="20">
        <f t="shared" si="3"/>
        <v>1998</v>
      </c>
      <c r="B89" s="15">
        <v>9.0602937378640766E-2</v>
      </c>
      <c r="C89" s="12">
        <v>69.969994462497382</v>
      </c>
      <c r="D89" s="13">
        <f t="shared" si="2"/>
        <v>0.12948827290132525</v>
      </c>
    </row>
    <row r="90" spans="1:4" ht="15.75" x14ac:dyDescent="0.25">
      <c r="A90" s="20">
        <f t="shared" si="3"/>
        <v>1999</v>
      </c>
      <c r="B90" s="15">
        <v>8.9621593864642635E-2</v>
      </c>
      <c r="C90" s="12">
        <v>71.51534403344823</v>
      </c>
      <c r="D90" s="13">
        <f t="shared" si="2"/>
        <v>0.12531799304877284</v>
      </c>
    </row>
    <row r="91" spans="1:4" ht="15.75" x14ac:dyDescent="0.25">
      <c r="A91" s="20">
        <f t="shared" si="3"/>
        <v>2000</v>
      </c>
      <c r="B91" s="15">
        <v>7.7444406044284861E-2</v>
      </c>
      <c r="C91" s="12">
        <v>73.919221143816245</v>
      </c>
      <c r="D91" s="13">
        <f t="shared" si="2"/>
        <v>0.10476896921520597</v>
      </c>
    </row>
    <row r="92" spans="1:4" ht="15.75" x14ac:dyDescent="0.25">
      <c r="A92" s="20">
        <f t="shared" si="3"/>
        <v>2001</v>
      </c>
      <c r="B92" s="15">
        <v>7.6282574404761896E-2</v>
      </c>
      <c r="C92" s="12">
        <v>76.022613615388252</v>
      </c>
      <c r="D92" s="13">
        <f t="shared" si="2"/>
        <v>0.10034195192326434</v>
      </c>
    </row>
    <row r="93" spans="1:4" ht="15.75" x14ac:dyDescent="0.25">
      <c r="A93" s="20">
        <f t="shared" si="3"/>
        <v>2002</v>
      </c>
      <c r="B93" s="15">
        <v>8.4672217391304358E-2</v>
      </c>
      <c r="C93" s="12">
        <v>77.224552170572252</v>
      </c>
      <c r="D93" s="13">
        <f t="shared" si="2"/>
        <v>0.10964416757546463</v>
      </c>
    </row>
    <row r="94" spans="1:4" ht="15.75" x14ac:dyDescent="0.25">
      <c r="A94" s="20">
        <f t="shared" si="3"/>
        <v>2003</v>
      </c>
      <c r="B94" s="15">
        <v>7.4943954849498326E-2</v>
      </c>
      <c r="C94" s="12">
        <v>78.984533626377413</v>
      </c>
      <c r="D94" s="13">
        <f t="shared" si="2"/>
        <v>9.4884341792796617E-2</v>
      </c>
    </row>
    <row r="95" spans="1:4" ht="15.75" x14ac:dyDescent="0.25">
      <c r="A95" s="20">
        <f t="shared" si="3"/>
        <v>2004</v>
      </c>
      <c r="B95" s="15">
        <v>7.7865772357723573E-2</v>
      </c>
      <c r="C95" s="12">
        <v>81.087926097949421</v>
      </c>
      <c r="D95" s="13">
        <f t="shared" si="2"/>
        <v>9.6026345850387551E-2</v>
      </c>
    </row>
    <row r="96" spans="1:4" ht="15.75" x14ac:dyDescent="0.25">
      <c r="A96" s="20">
        <f t="shared" si="3"/>
        <v>2005</v>
      </c>
      <c r="B96" s="15">
        <v>0.10104473570658037</v>
      </c>
      <c r="C96" s="12">
        <v>83.835214224084282</v>
      </c>
      <c r="D96" s="13">
        <f t="shared" si="2"/>
        <v>0.12052779567843236</v>
      </c>
    </row>
    <row r="97" spans="1:7" ht="15.75" x14ac:dyDescent="0.25">
      <c r="A97" s="20">
        <f t="shared" si="3"/>
        <v>2006</v>
      </c>
      <c r="B97" s="15">
        <v>0.10906412929125141</v>
      </c>
      <c r="C97" s="12">
        <v>86.53957597324829</v>
      </c>
      <c r="D97" s="13">
        <f t="shared" si="2"/>
        <v>0.12602803753622049</v>
      </c>
    </row>
    <row r="98" spans="1:7" ht="15.75" x14ac:dyDescent="0.25">
      <c r="A98" s="20">
        <f t="shared" si="3"/>
        <v>2007</v>
      </c>
      <c r="B98" s="15">
        <v>0.12193830692023244</v>
      </c>
      <c r="C98" s="12">
        <v>89.004408538914916</v>
      </c>
      <c r="D98" s="13">
        <f t="shared" si="2"/>
        <v>0.13700254731417941</v>
      </c>
    </row>
    <row r="99" spans="1:7" ht="15.75" x14ac:dyDescent="0.25">
      <c r="A99" s="20">
        <f t="shared" si="3"/>
        <v>2008</v>
      </c>
      <c r="B99" s="15">
        <v>0.16096622149837134</v>
      </c>
      <c r="C99" s="12">
        <v>92.421777409564854</v>
      </c>
      <c r="D99" s="13">
        <f t="shared" si="2"/>
        <v>0.17416481916924564</v>
      </c>
    </row>
    <row r="100" spans="1:7" ht="15.75" x14ac:dyDescent="0.25">
      <c r="A100" s="20">
        <f t="shared" si="3"/>
        <v>2009</v>
      </c>
      <c r="B100" s="15">
        <v>0.16563315170940171</v>
      </c>
      <c r="C100" s="12">
        <v>92.092961361968094</v>
      </c>
      <c r="D100" s="13">
        <f t="shared" si="2"/>
        <v>0.17985430076288517</v>
      </c>
    </row>
    <row r="101" spans="1:7" ht="15.75" x14ac:dyDescent="0.25">
      <c r="A101" s="20">
        <f t="shared" si="3"/>
        <v>2010</v>
      </c>
      <c r="B101" s="15">
        <v>0.15908886904761904</v>
      </c>
      <c r="C101" s="12">
        <v>93.603540567572566</v>
      </c>
      <c r="D101" s="13">
        <f t="shared" si="2"/>
        <v>0.16996031141874648</v>
      </c>
    </row>
    <row r="102" spans="1:7" ht="15.75" x14ac:dyDescent="0.25">
      <c r="A102" s="20">
        <f t="shared" si="3"/>
        <v>2011</v>
      </c>
      <c r="B102" s="15">
        <v>0.14851324287280701</v>
      </c>
      <c r="C102" s="12">
        <v>96.558163094476669</v>
      </c>
      <c r="D102" s="13">
        <f t="shared" si="2"/>
        <v>0.15380702999444515</v>
      </c>
    </row>
    <row r="103" spans="1:7" ht="15.75" x14ac:dyDescent="0.25">
      <c r="A103" s="20">
        <f t="shared" si="3"/>
        <v>2012</v>
      </c>
      <c r="B103" s="15">
        <v>0.13938497837370242</v>
      </c>
      <c r="C103" s="12">
        <v>98.556385942470072</v>
      </c>
      <c r="D103" s="13">
        <f t="shared" si="2"/>
        <v>0.14142663313066803</v>
      </c>
    </row>
    <row r="104" spans="1:7" ht="16.5" thickBot="1" x14ac:dyDescent="0.3">
      <c r="A104" s="21">
        <f t="shared" si="3"/>
        <v>2013</v>
      </c>
      <c r="B104" s="16">
        <v>0.134373917870519</v>
      </c>
      <c r="C104" s="17">
        <v>100</v>
      </c>
      <c r="D104" s="18">
        <f t="shared" si="2"/>
        <v>0.134373917870519</v>
      </c>
    </row>
    <row r="105" spans="1:7" x14ac:dyDescent="0.25">
      <c r="A105" s="22" t="s">
        <v>9</v>
      </c>
    </row>
    <row r="106" spans="1:7" s="4" customFormat="1" ht="16.5" customHeight="1" x14ac:dyDescent="0.25">
      <c r="A106" s="32" t="s">
        <v>7</v>
      </c>
      <c r="B106" s="32"/>
      <c r="C106" s="32"/>
      <c r="D106" s="32"/>
    </row>
    <row r="107" spans="1:7" ht="20.25" customHeight="1" x14ac:dyDescent="0.25">
      <c r="A107" s="29" t="s">
        <v>4</v>
      </c>
      <c r="B107" s="29"/>
      <c r="C107" s="29"/>
      <c r="D107" s="29"/>
      <c r="E107" s="2"/>
      <c r="F107" s="2"/>
      <c r="G107" s="2"/>
    </row>
    <row r="108" spans="1:7" ht="27.75" customHeight="1" x14ac:dyDescent="0.25">
      <c r="A108" s="30" t="s">
        <v>5</v>
      </c>
      <c r="B108" s="30"/>
      <c r="C108" s="30"/>
      <c r="D108" s="30"/>
      <c r="E108" s="3"/>
      <c r="F108" s="3"/>
      <c r="G108" s="3"/>
    </row>
    <row r="109" spans="1:7" ht="30" customHeight="1" x14ac:dyDescent="0.25">
      <c r="A109" s="31" t="s">
        <v>6</v>
      </c>
      <c r="B109" s="31"/>
      <c r="C109" s="31"/>
      <c r="D109" s="31"/>
      <c r="E109" s="2"/>
      <c r="F109" s="2"/>
      <c r="G109" s="2"/>
    </row>
  </sheetData>
  <mergeCells count="6">
    <mergeCell ref="A2:D2"/>
    <mergeCell ref="A1:D1"/>
    <mergeCell ref="A107:D107"/>
    <mergeCell ref="A108:D108"/>
    <mergeCell ref="A109:D109"/>
    <mergeCell ref="A106:D106"/>
  </mergeCells>
  <phoneticPr fontId="5" type="noConversion"/>
  <pageMargins left="0.7" right="0.7" top="0.75" bottom="0.75" header="0.3" footer="0.3"/>
  <pageSetup scale="93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tabSelected="1" zoomScale="80" zoomScaleNormal="80" zoomScalePageLayoutView="80" workbookViewId="0">
      <selection activeCell="E59" sqref="E59"/>
    </sheetView>
  </sheetViews>
  <sheetFormatPr defaultColWidth="8.85546875" defaultRowHeight="15" x14ac:dyDescent="0.25"/>
  <cols>
    <col min="1" max="1" width="3.42578125" customWidth="1"/>
    <col min="2" max="3" width="17.140625" customWidth="1"/>
  </cols>
  <sheetData>
    <row r="1" spans="1:20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41" spans="2:2" x14ac:dyDescent="0.25">
      <c r="B41" t="s">
        <v>2</v>
      </c>
    </row>
  </sheetData>
  <mergeCells count="1">
    <mergeCell ref="A1:T1"/>
  </mergeCells>
  <pageMargins left="0.7" right="0.7" top="0.75" bottom="0.75" header="0.3" footer="0.3"/>
  <pageSetup scale="6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topLeftCell="A6" zoomScale="80" zoomScaleNormal="80" zoomScalePageLayoutView="80" workbookViewId="0">
      <selection activeCell="B59" sqref="B59"/>
    </sheetView>
  </sheetViews>
  <sheetFormatPr defaultColWidth="8.85546875" defaultRowHeight="15" x14ac:dyDescent="0.25"/>
  <cols>
    <col min="1" max="1" width="3.42578125" customWidth="1"/>
    <col min="2" max="3" width="17.140625" customWidth="1"/>
  </cols>
  <sheetData>
    <row r="1" spans="1:20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41" spans="2:2" x14ac:dyDescent="0.25">
      <c r="B41" t="s">
        <v>2</v>
      </c>
    </row>
  </sheetData>
  <mergeCells count="1">
    <mergeCell ref="A1:T1"/>
  </mergeCells>
  <pageMargins left="0.7" right="0.7" top="0.75" bottom="0.75" header="0.3" footer="0.3"/>
  <pageSetup scale="6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Electric Prices</vt:lpstr>
      <vt:lpstr>Nominal Graph</vt:lpstr>
      <vt:lpstr>Real Graph</vt:lpstr>
      <vt:lpstr>'Electric Prices'!Print_Titles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Paul Martinez</cp:lastModifiedBy>
  <cp:lastPrinted>2015-11-18T17:14:41Z</cp:lastPrinted>
  <dcterms:created xsi:type="dcterms:W3CDTF">2015-04-30T18:58:51Z</dcterms:created>
  <dcterms:modified xsi:type="dcterms:W3CDTF">2016-05-25T14:11:21Z</dcterms:modified>
</cp:coreProperties>
</file>